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mbeddings/oleObject3.bin" ContentType="application/vnd.openxmlformats-officedocument.oleObject"/>
  <Override PartName="/xl/embeddings/oleObject4.bin" ContentType="application/vnd.openxmlformats-officedocument.oleObject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0400" windowHeight="7710" activeTab="5"/>
  </bookViews>
  <sheets>
    <sheet name="TESTY" sheetId="8" r:id="rId1"/>
    <sheet name="M=Mo test U" sheetId="4" r:id="rId2"/>
    <sheet name="M=Mo test t" sheetId="5" r:id="rId3"/>
    <sheet name="P=Po test U" sheetId="7" r:id="rId4"/>
    <sheet name="P1=P2 test U" sheetId="9" r:id="rId5"/>
    <sheet name="1. M1=M2" sheetId="10" r:id="rId6"/>
    <sheet name="2. M1=M2" sheetId="11" r:id="rId7"/>
  </sheets>
  <calcPr calcId="124519"/>
</workbook>
</file>

<file path=xl/calcChain.xml><?xml version="1.0" encoding="utf-8"?>
<calcChain xmlns="http://schemas.openxmlformats.org/spreadsheetml/2006/main">
  <c r="Q60" i="8"/>
</calcChain>
</file>

<file path=xl/sharedStrings.xml><?xml version="1.0" encoding="utf-8"?>
<sst xmlns="http://schemas.openxmlformats.org/spreadsheetml/2006/main" count="532" uniqueCount="268">
  <si>
    <t>decyzja</t>
  </si>
  <si>
    <t>lewy ślad</t>
  </si>
  <si>
    <t>prawy ślad</t>
  </si>
  <si>
    <r>
      <t>H</t>
    </r>
    <r>
      <rPr>
        <b/>
        <vertAlign val="subscript"/>
        <sz val="10"/>
        <rFont val="Arial CE"/>
        <family val="2"/>
        <charset val="238"/>
      </rPr>
      <t>1</t>
    </r>
  </si>
  <si>
    <t>Ho</t>
  </si>
  <si>
    <t>poziom istotności</t>
  </si>
  <si>
    <t>Mo</t>
  </si>
  <si>
    <t>SD</t>
  </si>
  <si>
    <t>M- średnia</t>
  </si>
  <si>
    <t>N- liczebność</t>
  </si>
  <si>
    <t>Testowanie hipotezy dla średniej przy rozkładzie t-Studenta</t>
  </si>
  <si>
    <t>l.s.s</t>
  </si>
  <si>
    <t>t_emp</t>
  </si>
  <si>
    <t>Etapy weryfikacji hipotezy</t>
  </si>
  <si>
    <t>1.</t>
  </si>
  <si>
    <t>ID</t>
  </si>
  <si>
    <t>Stężenie CK w surowicy (U/l)</t>
  </si>
  <si>
    <t>Czy wysiłek fizyczny wpływa istotnie na stężenie tego enzymu?</t>
  </si>
  <si>
    <t>Grupa B - aktywni fizycznie</t>
  </si>
  <si>
    <t>Testy</t>
  </si>
  <si>
    <t>Weryfikujemy hipotezę zgodności parametru z założonym</t>
  </si>
  <si>
    <t>Średnia</t>
  </si>
  <si>
    <t>1. Próba jest duża (N&gt;100)</t>
  </si>
  <si>
    <t>lub</t>
  </si>
  <si>
    <t>Cecha ma rozkład normalny i znane jest odchylenie standarowe dla populacji</t>
  </si>
  <si>
    <t>Korzystamy z rozkladu normalnego</t>
  </si>
  <si>
    <t>2. Cecha ma rozkład normalny i nie jest znane odchylenie standardowe dla populacji</t>
  </si>
  <si>
    <t>Korzystamy z rozkladu t-studenta</t>
  </si>
  <si>
    <t>Prawdopodobieństwo</t>
  </si>
  <si>
    <t>Tylko jeżeli próba jest duża (N&gt;100)</t>
  </si>
  <si>
    <t>Hipotezy parametryczne - jedna próba</t>
  </si>
  <si>
    <t>Sformułowanie hipotezy zerowej</t>
  </si>
  <si>
    <r>
      <t>Zakladamy równość parametru (</t>
    </r>
    <r>
      <rPr>
        <sz val="11"/>
        <color theme="1"/>
        <rFont val="Times New Roman"/>
        <family val="1"/>
        <charset val="238"/>
      </rPr>
      <t>Ɵ</t>
    </r>
    <r>
      <rPr>
        <sz val="11"/>
        <color theme="1"/>
        <rFont val="Czcionka tekstu podstawowego"/>
        <family val="2"/>
        <charset val="238"/>
      </rPr>
      <t>)</t>
    </r>
    <r>
      <rPr>
        <sz val="11"/>
        <color theme="1"/>
        <rFont val="Czcionka tekstu podstawowego"/>
        <family val="2"/>
        <charset val="238"/>
      </rPr>
      <t xml:space="preserve"> z założoną wartością (A)</t>
    </r>
  </si>
  <si>
    <t>2.</t>
  </si>
  <si>
    <t>Dobranie hipotezy alternatywnej</t>
  </si>
  <si>
    <t>zaprzeczenie</t>
  </si>
  <si>
    <t>uzupełnienie</t>
  </si>
  <si>
    <t>3.</t>
  </si>
  <si>
    <t>Wybór reprezentatywnej próby i scharakteryzowanie jej za pomocą potrzebnych parametrów</t>
  </si>
  <si>
    <t>4.</t>
  </si>
  <si>
    <t>Dobór testu statystycznego</t>
  </si>
  <si>
    <t>5.</t>
  </si>
  <si>
    <t>6.</t>
  </si>
  <si>
    <t>Podjęcie decyzji</t>
  </si>
  <si>
    <t>Jeżeli obliczona wartość empiryczna testu należy do obszaru krytycznego, hipoteza zostaje odrzucowna</t>
  </si>
  <si>
    <t>dwustronny</t>
  </si>
  <si>
    <t>lewostronny</t>
  </si>
  <si>
    <t>prawostronny</t>
  </si>
  <si>
    <t>|</t>
  </si>
  <si>
    <t>¥</t>
  </si>
  <si>
    <t>-¥</t>
  </si>
  <si>
    <t>U_emp</t>
  </si>
  <si>
    <t>Obszar krytyczny</t>
  </si>
  <si>
    <t>Zad 2</t>
  </si>
  <si>
    <t>Zad 1.</t>
  </si>
  <si>
    <t>Długość tygodnia pracy lekarzy</t>
  </si>
  <si>
    <t>Według przepisów długość tygodnia pracy lekarza powinna wynosić nie więcej niż 48 godzin.</t>
  </si>
  <si>
    <t>Testowanie hipotezy dla średniej przy rozkładzie normalnym N</t>
  </si>
  <si>
    <t>Wiadomo, że stężenie CK w surowicy u osób niektywnych fizycznie wynosi w przybliżeniu 110 U/l z odchyleniem standardowym 45</t>
  </si>
  <si>
    <t>Zad 4.</t>
  </si>
  <si>
    <t>zdał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</si>
  <si>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</si>
  <si>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</si>
  <si>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</si>
  <si>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</si>
  <si>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</si>
  <si>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</si>
  <si>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</si>
  <si>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</si>
  <si>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</si>
  <si>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</si>
  <si>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</si>
  <si>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</si>
  <si>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</si>
  <si>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</si>
  <si>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</si>
  <si>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</si>
  <si>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</si>
  <si>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</si>
  <si>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</si>
  <si>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</si>
  <si>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</si>
  <si>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</si>
  <si>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</si>
  <si>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</si>
  <si>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</si>
  <si>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</si>
  <si>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</si>
  <si>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</si>
  <si>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</si>
  <si>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</si>
  <si>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</si>
  <si>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</si>
  <si>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</si>
  <si>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</si>
  <si>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</si>
  <si>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</si>
  <si>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</si>
  <si>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</si>
  <si>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</si>
  <si>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</si>
  <si>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</si>
  <si>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</si>
  <si>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</si>
  <si>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</si>
  <si>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</si>
  <si>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</si>
  <si>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</si>
  <si>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</si>
  <si>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</si>
  <si>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</si>
  <si>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</si>
  <si>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</si>
  <si>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</si>
  <si>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</si>
  <si>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</si>
  <si>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</si>
  <si>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</si>
  <si>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</si>
  <si>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</si>
  <si>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</si>
  <si>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</si>
  <si>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</si>
  <si>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</si>
  <si>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</si>
  <si>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</si>
  <si>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</si>
  <si>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</si>
  <si>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</si>
  <si>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</si>
  <si>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</si>
  <si>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</si>
  <si>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</si>
  <si>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</si>
  <si>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</si>
  <si>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</si>
  <si>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</si>
  <si>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</si>
  <si>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</si>
  <si>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</si>
  <si>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</si>
  <si>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</si>
  <si>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</si>
  <si>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</si>
  <si>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</si>
  <si>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</si>
  <si>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</si>
  <si>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</si>
  <si>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</si>
  <si>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</si>
  <si>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</si>
  <si>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</si>
  <si>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</si>
  <si>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</si>
  <si>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</si>
  <si>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</si>
  <si>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</si>
  <si>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</si>
  <si>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</si>
  <si>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</si>
  <si>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</si>
  <si>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</si>
  <si>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</si>
  <si>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</si>
  <si>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</si>
  <si>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</si>
  <si>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</si>
  <si>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</si>
  <si>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</si>
  <si>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</si>
  <si>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</si>
  <si>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</si>
  <si>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</si>
  <si>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</si>
  <si>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</si>
  <si>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</si>
  <si>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</si>
  <si>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</si>
  <si>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</si>
  <si>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</si>
  <si>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</si>
  <si>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</si>
  <si>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</si>
  <si>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oblał</t>
  </si>
  <si>
    <t>Zad 5.</t>
  </si>
  <si>
    <t>egzamin 2013</t>
  </si>
  <si>
    <t>Pewna szkoła językowa twierdzi, że zadawalność egzaminu końcowego jej kursantów przywyższa 90%.</t>
  </si>
  <si>
    <t>Kursant</t>
  </si>
  <si>
    <t>Testowanie hipotezy dla prawdopodobieństwa</t>
  </si>
  <si>
    <t>1. Zapadalność na chorobę Alzheimera po 65 roku życia wynosi średnio 14%. Postawiono hipotezę, że ludzie wykształceni i pracujący umysłowo są lepiej zabezpieczeni przed utratą pamięci poprzedzającą rozwój choroby. W losowej próbie 1000 osób z wyższym wykształceniem (po 65 roku życia) pierwsze objawy choroby obserwowano u 120 osób. Zweryfikuj hipotezę na poziomie istotności 0,05.</t>
  </si>
  <si>
    <t>Czy na 99% na podstawie wyników z ostatniego egzaminu można przyjąć że szkoła mówi prawdę?</t>
  </si>
  <si>
    <t>Liczba udzielonych kredytów w ciągu dnia pracy Banku w 25 miastach</t>
  </si>
  <si>
    <t>Docelowa liczba udzielonych kredytów w ciągu dnia pracy banku wynosi 28. Czy można powiedzieć, że limit ten jest osiągany?</t>
  </si>
  <si>
    <t>Poziom cholesterolu</t>
  </si>
  <si>
    <t>Zad 3.</t>
  </si>
  <si>
    <t>Zad 6.</t>
  </si>
  <si>
    <t>Po</t>
  </si>
  <si>
    <t xml:space="preserve"> Czy lekarze przekraczają dopuszczalną liczbę godzin?</t>
  </si>
  <si>
    <r>
      <t>Dobranie poziomu istotności (</t>
    </r>
    <r>
      <rPr>
        <sz val="11"/>
        <color theme="1"/>
        <rFont val="Times New Roman"/>
        <family val="1"/>
        <charset val="238"/>
      </rPr>
      <t>α</t>
    </r>
    <r>
      <rPr>
        <sz val="11"/>
        <color theme="1"/>
        <rFont val="Czcionka tekstu podstawowego"/>
        <family val="2"/>
        <charset val="238"/>
      </rPr>
      <t>) i określenie obszaru krytycznego (</t>
    </r>
    <r>
      <rPr>
        <sz val="11"/>
        <color theme="1"/>
        <rFont val="Times New Roman"/>
        <family val="1"/>
        <charset val="238"/>
      </rPr>
      <t>ω)</t>
    </r>
  </si>
  <si>
    <t>=</t>
  </si>
  <si>
    <t>Średni poziom całkowitego choleterolu we krwi dla kobiet powyżej 25 roku życia był szacowany na 197 mg/dL. Czy obecnie średnia jest taka sama?</t>
  </si>
  <si>
    <t>#</t>
  </si>
  <si>
    <t>Rozkład cechy w populacji</t>
  </si>
  <si>
    <t>Wartość oczekiwana (jedna populacja)</t>
  </si>
  <si>
    <t>Wariancja (znana lub nie, równa dla dwóch prób lub nie)</t>
  </si>
  <si>
    <t>Wielkość próby</t>
  </si>
  <si>
    <t>jednostronny</t>
  </si>
  <si>
    <t>funkcja excel</t>
  </si>
  <si>
    <t>rozkład.t.odw</t>
  </si>
  <si>
    <t>prawdopodobieństwo</t>
  </si>
  <si>
    <r>
      <t>2</t>
    </r>
    <r>
      <rPr>
        <sz val="11"/>
        <color theme="1"/>
        <rFont val="Symbol"/>
        <family val="1"/>
        <charset val="2"/>
      </rPr>
      <t>a</t>
    </r>
  </si>
  <si>
    <t>a</t>
  </si>
  <si>
    <t>v lub lss</t>
  </si>
  <si>
    <t>liczba stopni swobody</t>
  </si>
  <si>
    <t>N-1</t>
  </si>
  <si>
    <t>jedna populacja</t>
  </si>
  <si>
    <t>dwie populacje</t>
  </si>
  <si>
    <t>Tylko jeżeli próby są duże (N&gt;100)</t>
  </si>
  <si>
    <t>n</t>
  </si>
  <si>
    <r>
      <t>SE (standard error) = s/√N </t>
    </r>
    <r>
      <rPr>
        <sz val="11"/>
        <color theme="1"/>
        <rFont val="Czcionka tekstu podstawowego"/>
        <family val="2"/>
        <charset val="238"/>
      </rPr>
      <t>, gdzie:</t>
    </r>
  </si>
  <si>
    <t>N</t>
  </si>
  <si>
    <t>liczebność próby</t>
  </si>
  <si>
    <t>np.</t>
  </si>
  <si>
    <t>W pewnym głosowaniu 30 wyborców na 80 poparło kandydata</t>
  </si>
  <si>
    <t>w</t>
  </si>
  <si>
    <t>Wariancja w dwóch populacjach</t>
  </si>
  <si>
    <t>funkcja</t>
  </si>
  <si>
    <t>rozkład.F.odw</t>
  </si>
  <si>
    <t>Warości oczekiwane w dwóch populacjach niezależnych</t>
  </si>
  <si>
    <t>Szczegółowe wzory str 146-147 skrypt</t>
  </si>
  <si>
    <t>Cecha ma rozkład normalny</t>
  </si>
  <si>
    <t>Korzystamy z rozkładu t-studenta</t>
  </si>
  <si>
    <t>Nie są znane wielkości odchyleń standardowych w populacjach</t>
  </si>
  <si>
    <t>jednorodność wariancji</t>
  </si>
  <si>
    <t>test t-Studenta</t>
  </si>
  <si>
    <t>test C-Cochrana</t>
  </si>
  <si>
    <t>Dodatek analiza danych</t>
  </si>
  <si>
    <t>Test t: z dwiema próbami zakładający równe wariancje</t>
  </si>
  <si>
    <t>Test t: z dwiema próbami zakładający nierówne wariancje</t>
  </si>
  <si>
    <t>Uwaga!:</t>
  </si>
  <si>
    <t>Porównywano dwie szkoły psów obronnych. Kryterium tego porównania był wspólny egzamin psów. Z pierwszej szkoły na 100 szkolonych psów 40% zdało egzamin, a z drugiej na 400 szkolonych psów - 50%. Czy szkoły istotnie różnią się od siebie?</t>
  </si>
  <si>
    <t>P</t>
  </si>
  <si>
    <t>Szkoła 1</t>
  </si>
  <si>
    <t>Szkoła 2</t>
  </si>
  <si>
    <t>liczba "sukcesów"</t>
  </si>
  <si>
    <t>Test F: z dwiema próbami dla wariancji</t>
  </si>
  <si>
    <t>Płeć starszego rodzeństwa</t>
  </si>
  <si>
    <t>chłopiec</t>
  </si>
  <si>
    <t>dziewczynka</t>
  </si>
  <si>
    <t>Odch std.</t>
  </si>
  <si>
    <t>Udowodniono, że ussaków urodzenie potomka płci męskiej jest bardziej obciążające dla organizmu matki niż potomka płci żeńskiej. Czy również u ludzi płeć starszego rodzeństwa wpływa na zdrowie następnego dziecka?</t>
  </si>
  <si>
    <t>Różnica średnich wg hipotezy zawsze wpisujemy 0</t>
  </si>
  <si>
    <t>1. Właściwy test</t>
  </si>
  <si>
    <t>1. Równość wariancji</t>
  </si>
  <si>
    <t>wariancja 1</t>
  </si>
  <si>
    <t>wariancja 2</t>
  </si>
  <si>
    <t>Masa ciała [kg]</t>
  </si>
  <si>
    <t>wariancja</t>
  </si>
  <si>
    <t>Femp.</t>
  </si>
  <si>
    <t>Zawsze prawostronna hipoteza alternatywna. Większa wariancja zawsze w liczniku.</t>
  </si>
  <si>
    <t>Dodatek analiza danych Test t: z dwiema próbami ….</t>
  </si>
  <si>
    <t>Decyzja</t>
  </si>
  <si>
    <t>Dla dwóch poziomów istotności</t>
  </si>
  <si>
    <t>W stadninie koni badano wysokość w kłębie klaczy pochodzących po ogierach czystej krwi arabskiej. W latach 1988-1991 zmierzono 43 klacze, natomiast w latach 1992-1995 zmierzono 25 klaczy. Czy można stwierdzić, że klacze urodzone w drugim z badanych okresów były istotnie wyższe?</t>
  </si>
  <si>
    <t>wysokość w kłębie</t>
  </si>
  <si>
    <t>lata 1988-1991</t>
  </si>
  <si>
    <t>lata 1992-1995</t>
  </si>
  <si>
    <t>wykazano niejednorodność wariancji na poziomie istotności 0,05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</si>
</sst>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21">
    <font>
      <sz val="11"/>
      <color theme="1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vertAlign val="subscript"/>
      <sz val="10"/>
      <name val="Arial CE"/>
      <family val="2"/>
      <charset val="238"/>
    </font>
    <font>
      <b/>
      <sz val="11"/>
      <color theme="1"/>
      <name val="Czcionka tekstu podstawowego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 CE"/>
      <charset val="238"/>
    </font>
    <font>
      <b/>
      <sz val="11"/>
      <color rgb="FFFF0000"/>
      <name val="Czcionka tekstu podstawowego"/>
      <charset val="238"/>
    </font>
    <font>
      <sz val="11"/>
      <color theme="1"/>
      <name val="Times New Roman"/>
      <family val="1"/>
      <charset val="238"/>
    </font>
    <font>
      <sz val="11"/>
      <color theme="1"/>
      <name val="Symbol"/>
      <family val="1"/>
      <charset val="2"/>
    </font>
    <font>
      <b/>
      <sz val="10"/>
      <name val="Arial CE"/>
      <charset val="238"/>
    </font>
    <font>
      <sz val="10"/>
      <name val="Arial CE"/>
      <family val="2"/>
      <charset val="238"/>
    </font>
    <font>
      <sz val="12"/>
      <name val="Arial CE"/>
      <charset val="238"/>
    </font>
    <font>
      <b/>
      <sz val="10"/>
      <color rgb="FFFF0000"/>
      <name val="Arial CE"/>
      <charset val="238"/>
    </font>
    <font>
      <sz val="12"/>
      <color rgb="FF000000"/>
      <name val="Calibri"/>
      <family val="2"/>
      <charset val="238"/>
    </font>
    <font>
      <i/>
      <sz val="11"/>
      <color theme="1"/>
      <name val="Czcionka tekstu podstawowego"/>
      <family val="2"/>
      <charset val="238"/>
    </font>
    <font>
      <sz val="11"/>
      <color rgb="FF7030A0"/>
      <name val="Czcionka tekstu podstawowego"/>
      <family val="2"/>
      <charset val="238"/>
    </font>
    <font>
      <b/>
      <sz val="12"/>
      <color rgb="FF000000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24">
    <xf numFmtId="0" fontId="0" fillId="0" borderId="0" xfId="0"/>
    <xf numFmtId="0" fontId="3" fillId="0" borderId="0" xfId="1"/>
    <xf numFmtId="0" fontId="4" fillId="0" borderId="0" xfId="1" applyFont="1" applyFill="1"/>
    <xf numFmtId="2" fontId="3" fillId="0" borderId="0" xfId="1" applyNumberFormat="1"/>
    <xf numFmtId="0" fontId="4" fillId="0" borderId="0" xfId="1" applyFont="1"/>
    <xf numFmtId="0" fontId="6" fillId="0" borderId="0" xfId="0" applyFont="1"/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165" fontId="3" fillId="0" borderId="0" xfId="1" applyNumberFormat="1"/>
    <xf numFmtId="164" fontId="3" fillId="0" borderId="0" xfId="1" applyNumberFormat="1"/>
    <xf numFmtId="0" fontId="9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Border="1"/>
    <xf numFmtId="0" fontId="10" fillId="0" borderId="0" xfId="0" applyFont="1" applyAlignment="1">
      <alignment horizontal="center"/>
    </xf>
    <xf numFmtId="0" fontId="0" fillId="2" borderId="0" xfId="0" applyFill="1"/>
    <xf numFmtId="0" fontId="6" fillId="2" borderId="0" xfId="0" applyFont="1" applyFill="1"/>
    <xf numFmtId="0" fontId="0" fillId="3" borderId="0" xfId="0" applyFill="1"/>
    <xf numFmtId="0" fontId="0" fillId="3" borderId="0" xfId="0" applyFill="1" applyAlignment="1">
      <alignment horizontal="center"/>
    </xf>
    <xf numFmtId="0" fontId="12" fillId="0" borderId="0" xfId="0" applyFont="1" applyAlignment="1">
      <alignment horizontal="right"/>
    </xf>
    <xf numFmtId="49" fontId="12" fillId="0" borderId="0" xfId="0" applyNumberFormat="1" applyFont="1"/>
    <xf numFmtId="0" fontId="0" fillId="4" borderId="2" xfId="0" applyFill="1" applyBorder="1"/>
    <xf numFmtId="0" fontId="0" fillId="4" borderId="3" xfId="0" applyFill="1" applyBorder="1"/>
    <xf numFmtId="0" fontId="0" fillId="4" borderId="0" xfId="0" applyFill="1" applyBorder="1"/>
    <xf numFmtId="0" fontId="0" fillId="3" borderId="2" xfId="0" applyFill="1" applyBorder="1"/>
    <xf numFmtId="0" fontId="1" fillId="0" borderId="0" xfId="0" applyFont="1"/>
    <xf numFmtId="0" fontId="6" fillId="6" borderId="0" xfId="0" applyFont="1" applyFill="1" applyAlignment="1">
      <alignment horizontal="right"/>
    </xf>
    <xf numFmtId="0" fontId="6" fillId="6" borderId="0" xfId="0" applyFont="1" applyFill="1"/>
    <xf numFmtId="0" fontId="13" fillId="0" borderId="0" xfId="1" applyFont="1"/>
    <xf numFmtId="1" fontId="0" fillId="0" borderId="0" xfId="0" applyNumberFormat="1"/>
    <xf numFmtId="1" fontId="0" fillId="0" borderId="0" xfId="0" applyNumberFormat="1" applyAlignment="1">
      <alignment horizontal="center"/>
    </xf>
    <xf numFmtId="0" fontId="3" fillId="0" borderId="0" xfId="1" applyAlignment="1">
      <alignment horizontal="center"/>
    </xf>
    <xf numFmtId="0" fontId="3" fillId="0" borderId="0" xfId="1" applyFill="1"/>
    <xf numFmtId="0" fontId="13" fillId="2" borderId="0" xfId="1" applyFont="1" applyFill="1" applyAlignment="1">
      <alignment horizontal="center"/>
    </xf>
    <xf numFmtId="0" fontId="13" fillId="2" borderId="0" xfId="1" applyFont="1" applyFill="1"/>
    <xf numFmtId="0" fontId="13" fillId="0" borderId="0" xfId="1" applyFont="1" applyAlignment="1">
      <alignment horizontal="center" wrapText="1"/>
    </xf>
    <xf numFmtId="0" fontId="0" fillId="0" borderId="0" xfId="0" applyBorder="1" applyAlignment="1">
      <alignment horizontal="center"/>
    </xf>
    <xf numFmtId="0" fontId="7" fillId="2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3" fillId="0" borderId="0" xfId="1" applyBorder="1"/>
    <xf numFmtId="0" fontId="3" fillId="0" borderId="1" xfId="1" applyBorder="1" applyAlignment="1">
      <alignment horizontal="center"/>
    </xf>
    <xf numFmtId="0" fontId="13" fillId="2" borderId="1" xfId="1" applyFont="1" applyFill="1" applyBorder="1" applyAlignment="1">
      <alignment horizontal="center"/>
    </xf>
    <xf numFmtId="0" fontId="13" fillId="2" borderId="1" xfId="1" applyFont="1" applyFill="1" applyBorder="1" applyAlignment="1">
      <alignment horizontal="center" wrapText="1"/>
    </xf>
    <xf numFmtId="0" fontId="3" fillId="5" borderId="0" xfId="1" applyFill="1"/>
    <xf numFmtId="164" fontId="14" fillId="5" borderId="0" xfId="1" applyNumberFormat="1" applyFont="1" applyFill="1" applyAlignment="1">
      <alignment vertical="center" wrapText="1"/>
    </xf>
    <xf numFmtId="2" fontId="3" fillId="0" borderId="0" xfId="1" applyNumberFormat="1" applyFill="1" applyAlignment="1">
      <alignment horizontal="right"/>
    </xf>
    <xf numFmtId="0" fontId="9" fillId="0" borderId="1" xfId="1" applyFont="1" applyBorder="1" applyAlignment="1">
      <alignment horizontal="center"/>
    </xf>
    <xf numFmtId="0" fontId="2" fillId="0" borderId="0" xfId="0" applyFont="1"/>
    <xf numFmtId="0" fontId="7" fillId="0" borderId="0" xfId="0" applyFont="1" applyAlignment="1">
      <alignment horizontal="left" vertical="center" wrapText="1"/>
    </xf>
    <xf numFmtId="164" fontId="14" fillId="5" borderId="0" xfId="1" applyNumberFormat="1" applyFont="1" applyFill="1" applyAlignment="1">
      <alignment horizontal="left" vertical="center" wrapText="1"/>
    </xf>
    <xf numFmtId="2" fontId="3" fillId="0" borderId="0" xfId="1" applyNumberFormat="1" applyFill="1"/>
    <xf numFmtId="0" fontId="9" fillId="0" borderId="0" xfId="1" applyFont="1" applyFill="1" applyAlignment="1">
      <alignment horizontal="center"/>
    </xf>
    <xf numFmtId="0" fontId="3" fillId="0" borderId="1" xfId="1" applyBorder="1" applyAlignment="1">
      <alignment horizontal="center"/>
    </xf>
    <xf numFmtId="0" fontId="0" fillId="0" borderId="0" xfId="0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0" fillId="0" borderId="1" xfId="0" applyNumberFormat="1" applyBorder="1" applyAlignment="1">
      <alignment horizontal="center"/>
    </xf>
    <xf numFmtId="164" fontId="3" fillId="0" borderId="0" xfId="1" applyNumberFormat="1" applyAlignment="1">
      <alignment horizontal="center"/>
    </xf>
    <xf numFmtId="0" fontId="0" fillId="7" borderId="0" xfId="0" applyFill="1"/>
    <xf numFmtId="0" fontId="12" fillId="0" borderId="0" xfId="0" applyFont="1"/>
    <xf numFmtId="0" fontId="0" fillId="0" borderId="1" xfId="0" applyBorder="1"/>
    <xf numFmtId="0" fontId="12" fillId="0" borderId="1" xfId="0" applyFont="1" applyBorder="1" applyAlignment="1">
      <alignment horizontal="center"/>
    </xf>
    <xf numFmtId="0" fontId="16" fillId="0" borderId="0" xfId="1" applyFont="1"/>
    <xf numFmtId="0" fontId="3" fillId="0" borderId="0" xfId="1" applyFill="1" applyBorder="1"/>
    <xf numFmtId="0" fontId="0" fillId="0" borderId="0" xfId="0" applyFill="1" applyBorder="1"/>
    <xf numFmtId="2" fontId="3" fillId="0" borderId="0" xfId="1" applyNumberFormat="1" applyFill="1" applyBorder="1"/>
    <xf numFmtId="0" fontId="9" fillId="0" borderId="0" xfId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1" applyFont="1" applyFill="1" applyBorder="1"/>
    <xf numFmtId="0" fontId="4" fillId="0" borderId="3" xfId="1" applyFont="1" applyFill="1" applyBorder="1"/>
    <xf numFmtId="0" fontId="3" fillId="0" borderId="2" xfId="1" applyFill="1" applyBorder="1"/>
    <xf numFmtId="0" fontId="3" fillId="0" borderId="2" xfId="1" applyFont="1" applyFill="1" applyBorder="1"/>
    <xf numFmtId="0" fontId="3" fillId="0" borderId="10" xfId="1" applyFont="1" applyFill="1" applyBorder="1"/>
    <xf numFmtId="0" fontId="3" fillId="0" borderId="3" xfId="1" applyFill="1" applyBorder="1"/>
    <xf numFmtId="0" fontId="3" fillId="0" borderId="3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2" fontId="3" fillId="0" borderId="0" xfId="1" applyNumberFormat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9" xfId="1" applyFont="1" applyFill="1" applyBorder="1" applyAlignment="1">
      <alignment horizontal="center"/>
    </xf>
    <xf numFmtId="0" fontId="3" fillId="0" borderId="10" xfId="1" applyFont="1" applyFill="1" applyBorder="1" applyAlignment="1">
      <alignment horizontal="center"/>
    </xf>
    <xf numFmtId="0" fontId="3" fillId="0" borderId="1" xfId="1" applyBorder="1"/>
    <xf numFmtId="0" fontId="15" fillId="0" borderId="0" xfId="1" applyFont="1" applyBorder="1" applyAlignment="1">
      <alignment horizontal="center"/>
    </xf>
    <xf numFmtId="0" fontId="17" fillId="0" borderId="0" xfId="0" applyFont="1" applyAlignment="1">
      <alignment vertical="center" wrapText="1"/>
    </xf>
    <xf numFmtId="2" fontId="0" fillId="0" borderId="1" xfId="0" applyNumberFormat="1" applyBorder="1"/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Fill="1" applyBorder="1" applyAlignment="1"/>
    <xf numFmtId="0" fontId="18" fillId="0" borderId="0" xfId="0" applyFont="1" applyFill="1" applyBorder="1" applyAlignment="1">
      <alignment horizontal="center"/>
    </xf>
    <xf numFmtId="0" fontId="19" fillId="0" borderId="0" xfId="0" applyFont="1"/>
    <xf numFmtId="0" fontId="17" fillId="0" borderId="0" xfId="0" applyFont="1" applyAlignment="1">
      <alignment vertical="center"/>
    </xf>
    <xf numFmtId="0" fontId="0" fillId="7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4" borderId="0" xfId="0" applyFill="1"/>
    <xf numFmtId="2" fontId="0" fillId="0" borderId="0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20" fillId="0" borderId="0" xfId="0" applyFont="1" applyAlignment="1">
      <alignment vertical="center"/>
    </xf>
    <xf numFmtId="0" fontId="0" fillId="0" borderId="0" xfId="0" applyBorder="1" applyAlignment="1"/>
    <xf numFmtId="0" fontId="0" fillId="0" borderId="0" xfId="0" applyAlignment="1">
      <alignment wrapText="1"/>
    </xf>
    <xf numFmtId="0" fontId="0" fillId="10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3" fillId="0" borderId="1" xfId="1" applyBorder="1" applyAlignment="1">
      <alignment horizontal="center"/>
    </xf>
    <xf numFmtId="0" fontId="15" fillId="0" borderId="1" xfId="1" applyFont="1" applyBorder="1" applyAlignment="1">
      <alignment horizontal="center"/>
    </xf>
    <xf numFmtId="164" fontId="14" fillId="5" borderId="0" xfId="1" applyNumberFormat="1" applyFont="1" applyFill="1" applyAlignment="1">
      <alignment horizontal="left" vertical="center" wrapText="1"/>
    </xf>
    <xf numFmtId="0" fontId="3" fillId="5" borderId="0" xfId="1" applyFill="1" applyAlignment="1">
      <alignment horizontal="left" vertical="center" wrapText="1"/>
    </xf>
    <xf numFmtId="0" fontId="3" fillId="5" borderId="0" xfId="1" applyFill="1" applyAlignment="1">
      <alignment horizontal="left" wrapText="1"/>
    </xf>
    <xf numFmtId="0" fontId="3" fillId="0" borderId="4" xfId="1" applyBorder="1" applyAlignment="1">
      <alignment horizontal="center"/>
    </xf>
    <xf numFmtId="0" fontId="3" fillId="0" borderId="6" xfId="1" applyBorder="1" applyAlignment="1">
      <alignment horizontal="center"/>
    </xf>
    <xf numFmtId="0" fontId="3" fillId="0" borderId="5" xfId="1" applyBorder="1" applyAlignment="1">
      <alignment horizontal="center"/>
    </xf>
    <xf numFmtId="0" fontId="15" fillId="0" borderId="4" xfId="1" applyFont="1" applyBorder="1" applyAlignment="1">
      <alignment horizontal="center"/>
    </xf>
    <xf numFmtId="0" fontId="15" fillId="0" borderId="5" xfId="1" applyFont="1" applyBorder="1" applyAlignment="1">
      <alignment horizontal="center"/>
    </xf>
    <xf numFmtId="0" fontId="3" fillId="0" borderId="0" xfId="1" applyFill="1" applyBorder="1" applyAlignment="1">
      <alignment horizontal="center"/>
    </xf>
    <xf numFmtId="0" fontId="4" fillId="0" borderId="7" xfId="1" applyFont="1" applyFill="1" applyBorder="1" applyAlignment="1">
      <alignment horizontal="center"/>
    </xf>
    <xf numFmtId="0" fontId="4" fillId="0" borderId="8" xfId="1" applyFont="1" applyFill="1" applyBorder="1" applyAlignment="1">
      <alignment horizontal="center"/>
    </xf>
    <xf numFmtId="0" fontId="13" fillId="0" borderId="7" xfId="1" applyFont="1" applyFill="1" applyBorder="1" applyAlignment="1">
      <alignment horizontal="center"/>
    </xf>
    <xf numFmtId="0" fontId="13" fillId="0" borderId="8" xfId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left"/>
    </xf>
    <xf numFmtId="0" fontId="17" fillId="0" borderId="0" xfId="0" applyFont="1" applyAlignment="1">
      <alignment vertical="center" wrapText="1"/>
    </xf>
    <xf numFmtId="0" fontId="0" fillId="8" borderId="1" xfId="0" applyFill="1" applyBorder="1" applyAlignment="1">
      <alignment horizont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2.png"/><Relationship Id="rId1" Type="http://schemas.openxmlformats.org/officeDocument/2006/relationships/image" Target="../media/image21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7.wmf"/><Relationship Id="rId2" Type="http://schemas.openxmlformats.org/officeDocument/2006/relationships/image" Target="../media/image16.wmf"/><Relationship Id="rId1" Type="http://schemas.openxmlformats.org/officeDocument/2006/relationships/image" Target="../media/image15.wmf"/><Relationship Id="rId6" Type="http://schemas.openxmlformats.org/officeDocument/2006/relationships/image" Target="../media/image20.wmf"/><Relationship Id="rId5" Type="http://schemas.openxmlformats.org/officeDocument/2006/relationships/image" Target="../media/image19.wmf"/><Relationship Id="rId4" Type="http://schemas.openxmlformats.org/officeDocument/2006/relationships/image" Target="../media/image18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594122</xdr:colOff>
      <xdr:row>0</xdr:row>
      <xdr:rowOff>104775</xdr:rowOff>
    </xdr:from>
    <xdr:to>
      <xdr:col>14</xdr:col>
      <xdr:colOff>1381125</xdr:colOff>
      <xdr:row>12</xdr:row>
      <xdr:rowOff>173990</xdr:rowOff>
    </xdr:to>
    <xdr:pic>
      <xdr:nvPicPr>
        <xdr:cNvPr id="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6322" y="104775"/>
          <a:ext cx="4273153" cy="2279015"/>
        </a:xfrm>
        <a:prstGeom prst="rect">
          <a:avLst/>
        </a:prstGeom>
        <a:noFill/>
      </xdr:spPr>
    </xdr:pic>
    <xdr:clientData/>
  </xdr:twoCellAnchor>
  <xdr:twoCellAnchor>
    <xdr:from>
      <xdr:col>14</xdr:col>
      <xdr:colOff>66675</xdr:colOff>
      <xdr:row>23</xdr:row>
      <xdr:rowOff>142875</xdr:rowOff>
    </xdr:from>
    <xdr:to>
      <xdr:col>15</xdr:col>
      <xdr:colOff>295274</xdr:colOff>
      <xdr:row>26</xdr:row>
      <xdr:rowOff>66675</xdr:rowOff>
    </xdr:to>
    <xdr:pic>
      <xdr:nvPicPr>
        <xdr:cNvPr id="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725025" y="4410075"/>
          <a:ext cx="1638299" cy="47625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161925</xdr:colOff>
      <xdr:row>32</xdr:row>
      <xdr:rowOff>161925</xdr:rowOff>
    </xdr:from>
    <xdr:to>
      <xdr:col>12</xdr:col>
      <xdr:colOff>180975</xdr:colOff>
      <xdr:row>35</xdr:row>
      <xdr:rowOff>85725</xdr:rowOff>
    </xdr:to>
    <xdr:pic>
      <xdr:nvPicPr>
        <xdr:cNvPr id="4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019925" y="6076950"/>
          <a:ext cx="1390650" cy="47625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0</xdr:colOff>
      <xdr:row>46</xdr:row>
      <xdr:rowOff>0</xdr:rowOff>
    </xdr:from>
    <xdr:to>
      <xdr:col>12</xdr:col>
      <xdr:colOff>209550</xdr:colOff>
      <xdr:row>49</xdr:row>
      <xdr:rowOff>133350</xdr:rowOff>
    </xdr:to>
    <xdr:pic>
      <xdr:nvPicPr>
        <xdr:cNvPr id="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858000" y="8505825"/>
          <a:ext cx="1581150" cy="6858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148498</xdr:colOff>
      <xdr:row>0</xdr:row>
      <xdr:rowOff>85726</xdr:rowOff>
    </xdr:from>
    <xdr:to>
      <xdr:col>23</xdr:col>
      <xdr:colOff>200026</xdr:colOff>
      <xdr:row>12</xdr:row>
      <xdr:rowOff>75646</xdr:rowOff>
    </xdr:to>
    <xdr:pic>
      <xdr:nvPicPr>
        <xdr:cNvPr id="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2264298" y="85726"/>
          <a:ext cx="5290278" cy="2199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5</xdr:row>
      <xdr:rowOff>0</xdr:rowOff>
    </xdr:from>
    <xdr:to>
      <xdr:col>2</xdr:col>
      <xdr:colOff>47625</xdr:colOff>
      <xdr:row>6</xdr:row>
      <xdr:rowOff>66675</xdr:rowOff>
    </xdr:to>
    <xdr:pic>
      <xdr:nvPicPr>
        <xdr:cNvPr id="7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85800" y="923925"/>
          <a:ext cx="733425" cy="2476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552450</xdr:colOff>
      <xdr:row>12</xdr:row>
      <xdr:rowOff>152400</xdr:rowOff>
    </xdr:from>
    <xdr:to>
      <xdr:col>1</xdr:col>
      <xdr:colOff>600075</xdr:colOff>
      <xdr:row>14</xdr:row>
      <xdr:rowOff>38100</xdr:rowOff>
    </xdr:to>
    <xdr:pic>
      <xdr:nvPicPr>
        <xdr:cNvPr id="8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52450" y="2362200"/>
          <a:ext cx="733425" cy="247650"/>
        </a:xfrm>
        <a:prstGeom prst="rect">
          <a:avLst/>
        </a:prstGeom>
        <a:noFill/>
      </xdr:spPr>
    </xdr:pic>
    <xdr:clientData/>
  </xdr:twoCellAnchor>
  <xdr:twoCellAnchor>
    <xdr:from>
      <xdr:col>3</xdr:col>
      <xdr:colOff>47625</xdr:colOff>
      <xdr:row>12</xdr:row>
      <xdr:rowOff>161925</xdr:rowOff>
    </xdr:from>
    <xdr:to>
      <xdr:col>4</xdr:col>
      <xdr:colOff>95250</xdr:colOff>
      <xdr:row>14</xdr:row>
      <xdr:rowOff>47625</xdr:rowOff>
    </xdr:to>
    <xdr:pic>
      <xdr:nvPicPr>
        <xdr:cNvPr id="9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105025" y="2371725"/>
          <a:ext cx="733425" cy="2476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</xdr:colOff>
      <xdr:row>28</xdr:row>
      <xdr:rowOff>76200</xdr:rowOff>
    </xdr:from>
    <xdr:to>
      <xdr:col>4</xdr:col>
      <xdr:colOff>190500</xdr:colOff>
      <xdr:row>29</xdr:row>
      <xdr:rowOff>142875</xdr:rowOff>
    </xdr:to>
    <xdr:pic>
      <xdr:nvPicPr>
        <xdr:cNvPr id="10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95325" y="5257800"/>
          <a:ext cx="2238375" cy="2476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666750</xdr:colOff>
      <xdr:row>34</xdr:row>
      <xdr:rowOff>76200</xdr:rowOff>
    </xdr:from>
    <xdr:to>
      <xdr:col>2</xdr:col>
      <xdr:colOff>485775</xdr:colOff>
      <xdr:row>35</xdr:row>
      <xdr:rowOff>133350</xdr:rowOff>
    </xdr:to>
    <xdr:pic>
      <xdr:nvPicPr>
        <xdr:cNvPr id="11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66750" y="6353175"/>
          <a:ext cx="1190625" cy="2476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41</xdr:row>
      <xdr:rowOff>0</xdr:rowOff>
    </xdr:from>
    <xdr:to>
      <xdr:col>2</xdr:col>
      <xdr:colOff>200025</xdr:colOff>
      <xdr:row>42</xdr:row>
      <xdr:rowOff>76199</xdr:rowOff>
    </xdr:to>
    <xdr:pic>
      <xdr:nvPicPr>
        <xdr:cNvPr id="12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85800" y="7562850"/>
          <a:ext cx="885825" cy="285749"/>
        </a:xfrm>
        <a:prstGeom prst="rect">
          <a:avLst/>
        </a:prstGeom>
        <a:noFill/>
      </xdr:spPr>
    </xdr:pic>
    <xdr:clientData/>
  </xdr:twoCellAnchor>
  <xdr:twoCellAnchor>
    <xdr:from>
      <xdr:col>15</xdr:col>
      <xdr:colOff>0</xdr:colOff>
      <xdr:row>46</xdr:row>
      <xdr:rowOff>0</xdr:rowOff>
    </xdr:from>
    <xdr:to>
      <xdr:col>16</xdr:col>
      <xdr:colOff>466725</xdr:colOff>
      <xdr:row>49</xdr:row>
      <xdr:rowOff>114300</xdr:rowOff>
    </xdr:to>
    <xdr:pic>
      <xdr:nvPicPr>
        <xdr:cNvPr id="1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1068050" y="8505825"/>
          <a:ext cx="1514475" cy="666750"/>
        </a:xfrm>
        <a:prstGeom prst="rect">
          <a:avLst/>
        </a:prstGeom>
        <a:noFill/>
      </xdr:spPr>
    </xdr:pic>
    <xdr:clientData/>
  </xdr:twoCellAnchor>
  <xdr:twoCellAnchor>
    <xdr:from>
      <xdr:col>15</xdr:col>
      <xdr:colOff>190500</xdr:colOff>
      <xdr:row>77</xdr:row>
      <xdr:rowOff>57150</xdr:rowOff>
    </xdr:from>
    <xdr:to>
      <xdr:col>16</xdr:col>
      <xdr:colOff>885825</xdr:colOff>
      <xdr:row>78</xdr:row>
      <xdr:rowOff>161925</xdr:rowOff>
    </xdr:to>
    <xdr:sp macro="" textlink="">
      <xdr:nvSpPr>
        <xdr:cNvPr id="14" name="Strzałka w prawo 13"/>
        <xdr:cNvSpPr/>
      </xdr:nvSpPr>
      <xdr:spPr>
        <a:xfrm>
          <a:off x="11258550" y="13487400"/>
          <a:ext cx="1743075" cy="285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l-PL" sz="1100"/>
        </a:p>
      </xdr:txBody>
    </xdr:sp>
    <xdr:clientData/>
  </xdr:twoCellAnchor>
  <xdr:twoCellAnchor>
    <xdr:from>
      <xdr:col>5</xdr:col>
      <xdr:colOff>19050</xdr:colOff>
      <xdr:row>12</xdr:row>
      <xdr:rowOff>152400</xdr:rowOff>
    </xdr:from>
    <xdr:to>
      <xdr:col>6</xdr:col>
      <xdr:colOff>57150</xdr:colOff>
      <xdr:row>14</xdr:row>
      <xdr:rowOff>28575</xdr:rowOff>
    </xdr:to>
    <xdr:pic>
      <xdr:nvPicPr>
        <xdr:cNvPr id="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448050" y="2362200"/>
          <a:ext cx="723900" cy="238125"/>
        </a:xfrm>
        <a:prstGeom prst="rect">
          <a:avLst/>
        </a:prstGeom>
        <a:noFill/>
      </xdr:spPr>
    </xdr:pic>
    <xdr:clientData/>
  </xdr:twoCellAnchor>
  <xdr:twoCellAnchor>
    <xdr:from>
      <xdr:col>10</xdr:col>
      <xdr:colOff>114300</xdr:colOff>
      <xdr:row>24</xdr:row>
      <xdr:rowOff>19050</xdr:rowOff>
    </xdr:from>
    <xdr:to>
      <xdr:col>12</xdr:col>
      <xdr:colOff>295275</xdr:colOff>
      <xdr:row>26</xdr:row>
      <xdr:rowOff>104775</xdr:rowOff>
    </xdr:to>
    <xdr:pic>
      <xdr:nvPicPr>
        <xdr:cNvPr id="1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972300" y="4467225"/>
          <a:ext cx="1552575" cy="4572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514350</xdr:colOff>
      <xdr:row>17</xdr:row>
      <xdr:rowOff>9525</xdr:rowOff>
    </xdr:from>
    <xdr:to>
      <xdr:col>3</xdr:col>
      <xdr:colOff>647700</xdr:colOff>
      <xdr:row>18</xdr:row>
      <xdr:rowOff>76200</xdr:rowOff>
    </xdr:to>
    <xdr:pic>
      <xdr:nvPicPr>
        <xdr:cNvPr id="307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200150" y="3829050"/>
          <a:ext cx="133350" cy="247650"/>
        </a:xfrm>
        <a:prstGeom prst="rect">
          <a:avLst/>
        </a:prstGeom>
        <a:noFill/>
      </xdr:spPr>
    </xdr:pic>
    <xdr:clientData/>
  </xdr:twoCellAnchor>
  <xdr:twoCellAnchor>
    <xdr:from>
      <xdr:col>3</xdr:col>
      <xdr:colOff>542925</xdr:colOff>
      <xdr:row>19</xdr:row>
      <xdr:rowOff>9525</xdr:rowOff>
    </xdr:from>
    <xdr:to>
      <xdr:col>3</xdr:col>
      <xdr:colOff>666750</xdr:colOff>
      <xdr:row>20</xdr:row>
      <xdr:rowOff>85725</xdr:rowOff>
    </xdr:to>
    <xdr:pic>
      <xdr:nvPicPr>
        <xdr:cNvPr id="307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228725" y="3829050"/>
          <a:ext cx="123825" cy="2571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5.bin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4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3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W89"/>
  <sheetViews>
    <sheetView zoomScale="115" zoomScaleNormal="115" workbookViewId="0">
      <selection activeCell="E65" sqref="E65"/>
    </sheetView>
  </sheetViews>
  <sheetFormatPr defaultRowHeight="14.25"/>
  <cols>
    <col min="13" max="13" width="9.75" customWidth="1"/>
    <col min="15" max="15" width="18.5" customWidth="1"/>
    <col min="16" max="16" width="13.75" customWidth="1"/>
    <col min="17" max="17" width="12.5" customWidth="1"/>
    <col min="20" max="20" width="11.25" customWidth="1"/>
  </cols>
  <sheetData>
    <row r="2" spans="1:11" ht="15">
      <c r="A2" s="6"/>
      <c r="B2" s="5" t="s">
        <v>13</v>
      </c>
    </row>
    <row r="4" spans="1:11" ht="15">
      <c r="A4" s="26" t="s">
        <v>14</v>
      </c>
      <c r="B4" t="s">
        <v>31</v>
      </c>
    </row>
    <row r="8" spans="1:11" ht="15">
      <c r="B8" t="s">
        <v>32</v>
      </c>
    </row>
    <row r="10" spans="1:11" ht="15">
      <c r="A10" s="26" t="s">
        <v>33</v>
      </c>
      <c r="B10" t="s">
        <v>34</v>
      </c>
    </row>
    <row r="12" spans="1:11">
      <c r="B12" t="s">
        <v>35</v>
      </c>
      <c r="D12" s="25" t="s">
        <v>23</v>
      </c>
      <c r="E12" t="s">
        <v>36</v>
      </c>
    </row>
    <row r="14" spans="1:11">
      <c r="C14" s="11" t="s">
        <v>23</v>
      </c>
      <c r="E14" s="11" t="s">
        <v>23</v>
      </c>
    </row>
    <row r="15" spans="1:11" ht="15">
      <c r="K15" s="5" t="s">
        <v>30</v>
      </c>
    </row>
    <row r="16" spans="1:11" ht="15">
      <c r="A16" s="26" t="s">
        <v>37</v>
      </c>
      <c r="B16" s="103" t="s">
        <v>38</v>
      </c>
      <c r="C16" s="103"/>
      <c r="D16" s="103"/>
      <c r="E16" s="103"/>
      <c r="F16" s="103"/>
    </row>
    <row r="17" spans="1:19" ht="15">
      <c r="A17" s="27"/>
      <c r="B17" s="103"/>
      <c r="C17" s="103"/>
      <c r="D17" s="103"/>
      <c r="E17" s="103"/>
      <c r="F17" s="103"/>
      <c r="K17" s="5" t="s">
        <v>20</v>
      </c>
    </row>
    <row r="18" spans="1:19" ht="15">
      <c r="K18" s="5"/>
      <c r="M18" s="102"/>
      <c r="N18" s="12"/>
      <c r="O18" s="13"/>
      <c r="P18" s="12"/>
    </row>
    <row r="19" spans="1:19" ht="15">
      <c r="A19" s="26" t="s">
        <v>39</v>
      </c>
      <c r="B19" t="s">
        <v>40</v>
      </c>
      <c r="K19" s="5" t="s">
        <v>19</v>
      </c>
      <c r="M19" s="102"/>
      <c r="N19" s="12"/>
      <c r="O19" s="13"/>
      <c r="P19" s="12"/>
    </row>
    <row r="21" spans="1:19" ht="15">
      <c r="A21" s="59"/>
      <c r="B21" t="s">
        <v>202</v>
      </c>
      <c r="K21" s="16" t="s">
        <v>203</v>
      </c>
      <c r="L21" s="16"/>
      <c r="M21" s="15"/>
      <c r="N21" s="15"/>
      <c r="O21" s="15"/>
      <c r="P21" s="15"/>
      <c r="Q21" s="15"/>
      <c r="R21" s="15"/>
      <c r="S21" s="15"/>
    </row>
    <row r="22" spans="1:19">
      <c r="A22" s="59"/>
      <c r="B22" t="s">
        <v>204</v>
      </c>
    </row>
    <row r="23" spans="1:19" ht="15">
      <c r="A23" s="59"/>
      <c r="B23" t="s">
        <v>205</v>
      </c>
      <c r="K23" t="s">
        <v>22</v>
      </c>
      <c r="N23" s="14" t="s">
        <v>23</v>
      </c>
      <c r="O23" t="s">
        <v>24</v>
      </c>
    </row>
    <row r="25" spans="1:19" ht="15">
      <c r="A25" s="26" t="s">
        <v>41</v>
      </c>
      <c r="B25" s="103" t="s">
        <v>198</v>
      </c>
      <c r="C25" s="103"/>
      <c r="D25" s="103"/>
      <c r="E25" s="103"/>
      <c r="F25" s="103"/>
    </row>
    <row r="26" spans="1:19">
      <c r="B26" s="103"/>
      <c r="C26" s="103"/>
      <c r="D26" s="103"/>
      <c r="E26" s="103"/>
      <c r="F26" s="103"/>
    </row>
    <row r="28" spans="1:19">
      <c r="B28" t="s">
        <v>45</v>
      </c>
    </row>
    <row r="29" spans="1:19">
      <c r="K29" t="s">
        <v>25</v>
      </c>
    </row>
    <row r="31" spans="1:19" ht="15">
      <c r="B31" s="20" t="s">
        <v>50</v>
      </c>
      <c r="E31" s="11">
        <v>0</v>
      </c>
      <c r="H31" s="19" t="s">
        <v>49</v>
      </c>
    </row>
    <row r="32" spans="1:19">
      <c r="B32" s="21"/>
      <c r="C32" s="17"/>
      <c r="D32" s="17"/>
      <c r="E32" s="18" t="s">
        <v>48</v>
      </c>
      <c r="F32" s="17"/>
      <c r="G32" s="17"/>
      <c r="H32" s="22"/>
      <c r="K32" t="s">
        <v>26</v>
      </c>
    </row>
    <row r="34" spans="1:23">
      <c r="B34" t="s">
        <v>46</v>
      </c>
      <c r="P34" s="100" t="s">
        <v>52</v>
      </c>
      <c r="Q34" s="100"/>
    </row>
    <row r="35" spans="1:23" ht="15">
      <c r="P35" s="7" t="s">
        <v>206</v>
      </c>
      <c r="Q35" s="7" t="s">
        <v>45</v>
      </c>
      <c r="W35" s="60"/>
    </row>
    <row r="36" spans="1:23" ht="14.25" customHeight="1">
      <c r="O36" s="61" t="s">
        <v>207</v>
      </c>
      <c r="P36" s="101" t="s">
        <v>208</v>
      </c>
      <c r="Q36" s="101"/>
    </row>
    <row r="37" spans="1:23" ht="15">
      <c r="B37" s="20" t="s">
        <v>50</v>
      </c>
      <c r="E37" s="11">
        <v>0</v>
      </c>
      <c r="H37" s="19" t="s">
        <v>49</v>
      </c>
      <c r="K37" t="s">
        <v>27</v>
      </c>
      <c r="O37" s="61" t="s">
        <v>209</v>
      </c>
      <c r="P37" s="7" t="s">
        <v>210</v>
      </c>
      <c r="Q37" s="62" t="s">
        <v>211</v>
      </c>
    </row>
    <row r="38" spans="1:23" ht="14.25" customHeight="1">
      <c r="B38" s="23"/>
      <c r="C38" s="21"/>
      <c r="D38" s="17"/>
      <c r="E38" s="18" t="s">
        <v>48</v>
      </c>
      <c r="F38" s="17"/>
      <c r="G38" s="17"/>
      <c r="H38" s="17"/>
      <c r="R38" s="63"/>
    </row>
    <row r="39" spans="1:23">
      <c r="K39" t="s">
        <v>212</v>
      </c>
      <c r="L39" t="s">
        <v>213</v>
      </c>
      <c r="N39" s="11" t="s">
        <v>199</v>
      </c>
      <c r="O39" t="s">
        <v>214</v>
      </c>
      <c r="R39" s="63"/>
    </row>
    <row r="40" spans="1:23">
      <c r="B40" t="s">
        <v>47</v>
      </c>
      <c r="R40" s="63"/>
    </row>
    <row r="41" spans="1:23">
      <c r="R41" s="63"/>
    </row>
    <row r="42" spans="1:23" ht="16.5" customHeight="1">
      <c r="K42" s="16" t="s">
        <v>28</v>
      </c>
      <c r="L42" s="16"/>
      <c r="M42" s="15"/>
      <c r="N42" s="15"/>
      <c r="O42" s="15"/>
      <c r="P42" s="15"/>
      <c r="Q42" s="15"/>
      <c r="R42" s="15"/>
      <c r="S42" s="15"/>
    </row>
    <row r="44" spans="1:23" ht="15">
      <c r="B44" s="20" t="s">
        <v>50</v>
      </c>
      <c r="E44" s="11">
        <v>0</v>
      </c>
      <c r="H44" s="19" t="s">
        <v>49</v>
      </c>
      <c r="K44" s="25" t="s">
        <v>215</v>
      </c>
      <c r="P44" s="25" t="s">
        <v>216</v>
      </c>
    </row>
    <row r="45" spans="1:23" ht="14.25" customHeight="1">
      <c r="B45" s="17"/>
      <c r="C45" s="17"/>
      <c r="D45" s="17"/>
      <c r="E45" s="18" t="s">
        <v>48</v>
      </c>
      <c r="F45" s="24"/>
      <c r="G45" s="23"/>
      <c r="H45" s="23"/>
      <c r="K45" t="s">
        <v>29</v>
      </c>
      <c r="P45" t="s">
        <v>217</v>
      </c>
    </row>
    <row r="47" spans="1:23" ht="15">
      <c r="A47" s="26" t="s">
        <v>42</v>
      </c>
      <c r="B47" t="s">
        <v>43</v>
      </c>
    </row>
    <row r="49" spans="2:19">
      <c r="B49" s="104" t="s">
        <v>44</v>
      </c>
      <c r="C49" s="104"/>
      <c r="D49" s="104"/>
      <c r="E49" s="104"/>
      <c r="F49" s="104"/>
    </row>
    <row r="50" spans="2:19">
      <c r="B50" s="104"/>
      <c r="C50" s="104"/>
      <c r="D50" s="104"/>
      <c r="E50" s="104"/>
      <c r="F50" s="104"/>
    </row>
    <row r="52" spans="2:19">
      <c r="P52" t="s">
        <v>218</v>
      </c>
      <c r="Q52" t="s">
        <v>244</v>
      </c>
    </row>
    <row r="53" spans="2:19" ht="15">
      <c r="K53" s="49" t="s">
        <v>219</v>
      </c>
      <c r="P53" t="s">
        <v>220</v>
      </c>
      <c r="Q53" t="s">
        <v>221</v>
      </c>
    </row>
    <row r="55" spans="2:19">
      <c r="P55" s="25" t="s">
        <v>222</v>
      </c>
    </row>
    <row r="56" spans="2:19">
      <c r="P56" t="s">
        <v>223</v>
      </c>
    </row>
    <row r="58" spans="2:19">
      <c r="P58" t="s">
        <v>218</v>
      </c>
      <c r="Q58">
        <v>30</v>
      </c>
    </row>
    <row r="59" spans="2:19">
      <c r="P59" t="s">
        <v>220</v>
      </c>
      <c r="Q59">
        <v>80</v>
      </c>
    </row>
    <row r="60" spans="2:19">
      <c r="P60" t="s">
        <v>224</v>
      </c>
      <c r="Q60">
        <f>30/80</f>
        <v>0.375</v>
      </c>
    </row>
    <row r="62" spans="2:19" ht="15">
      <c r="K62" s="16" t="s">
        <v>225</v>
      </c>
      <c r="L62" s="15"/>
      <c r="M62" s="15"/>
      <c r="N62" s="15"/>
      <c r="O62" s="15"/>
      <c r="P62" s="15"/>
      <c r="Q62" s="15"/>
      <c r="R62" s="15"/>
      <c r="S62" s="15"/>
    </row>
    <row r="63" spans="2:19">
      <c r="K63" s="25"/>
    </row>
    <row r="65" spans="11:20">
      <c r="R65" s="100" t="s">
        <v>52</v>
      </c>
      <c r="S65" s="100"/>
    </row>
    <row r="66" spans="11:20">
      <c r="Q66" t="s">
        <v>226</v>
      </c>
      <c r="R66" s="101" t="s">
        <v>227</v>
      </c>
      <c r="S66" s="101"/>
    </row>
    <row r="69" spans="11:20">
      <c r="K69" t="s">
        <v>259</v>
      </c>
    </row>
    <row r="71" spans="11:20">
      <c r="K71" s="89" t="s">
        <v>236</v>
      </c>
    </row>
    <row r="72" spans="11:20">
      <c r="K72" s="89" t="s">
        <v>245</v>
      </c>
    </row>
    <row r="74" spans="11:20" ht="15">
      <c r="K74" s="16" t="s">
        <v>228</v>
      </c>
      <c r="L74" s="15"/>
      <c r="M74" s="15"/>
      <c r="N74" s="15"/>
      <c r="O74" s="15"/>
      <c r="P74" s="15"/>
      <c r="Q74" s="15"/>
      <c r="R74" s="15"/>
      <c r="S74" s="15"/>
    </row>
    <row r="76" spans="11:20">
      <c r="K76" t="s">
        <v>229</v>
      </c>
    </row>
    <row r="78" spans="11:20">
      <c r="K78" t="s">
        <v>230</v>
      </c>
      <c r="R78" s="102" t="s">
        <v>231</v>
      </c>
      <c r="S78" s="102"/>
      <c r="T78" s="102"/>
    </row>
    <row r="79" spans="11:20">
      <c r="K79" t="s">
        <v>232</v>
      </c>
      <c r="R79" s="102"/>
      <c r="S79" s="102"/>
      <c r="T79" s="102"/>
    </row>
    <row r="82" spans="11:16">
      <c r="K82" s="25" t="s">
        <v>233</v>
      </c>
      <c r="P82" s="25" t="s">
        <v>267</v>
      </c>
    </row>
    <row r="84" spans="11:16">
      <c r="K84" t="s">
        <v>234</v>
      </c>
      <c r="P84" t="s">
        <v>235</v>
      </c>
    </row>
    <row r="86" spans="11:16">
      <c r="K86" s="89" t="s">
        <v>236</v>
      </c>
      <c r="P86" s="89" t="s">
        <v>236</v>
      </c>
    </row>
    <row r="87" spans="11:16">
      <c r="K87" s="89" t="s">
        <v>237</v>
      </c>
      <c r="P87" s="89" t="s">
        <v>238</v>
      </c>
    </row>
    <row r="89" spans="11:16">
      <c r="M89" t="s">
        <v>239</v>
      </c>
      <c r="N89" t="s">
        <v>251</v>
      </c>
    </row>
  </sheetData>
  <mergeCells count="9">
    <mergeCell ref="R65:S65"/>
    <mergeCell ref="R66:S66"/>
    <mergeCell ref="R78:T79"/>
    <mergeCell ref="B16:F17"/>
    <mergeCell ref="M18:M19"/>
    <mergeCell ref="B25:F26"/>
    <mergeCell ref="P34:Q34"/>
    <mergeCell ref="P36:Q36"/>
    <mergeCell ref="B49:F50"/>
  </mergeCells>
  <pageMargins left="0.7" right="0.7" top="0.75" bottom="0.75" header="0.3" footer="0.3"/>
  <pageSetup paperSize="9" orientation="portrait" verticalDpi="0" r:id="rId1"/>
  <drawing r:id="rId2"/>
  <legacyDrawing r:id="rId3"/>
  <oleObjects>
    <oleObject progId="Equation.3" shapeId="1025" r:id="rId4"/>
    <oleObject progId="Equation.3" shapeId="1026" r:id="rId5"/>
    <oleObject progId="Equation.3" shapeId="1027" r:id="rId6"/>
    <oleObject progId="Equation.3" shapeId="1028" r:id="rId7"/>
    <oleObject progId="Equation.3" shapeId="1029" r:id="rId8"/>
    <oleObject progId="Equation.3" shapeId="1030" r:id="rId9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T126"/>
  <sheetViews>
    <sheetView topLeftCell="A7" zoomScale="130" zoomScaleNormal="130" workbookViewId="0">
      <selection activeCell="A25" sqref="A25"/>
    </sheetView>
  </sheetViews>
  <sheetFormatPr defaultRowHeight="12.75"/>
  <cols>
    <col min="1" max="1" width="20.125" style="31" customWidth="1"/>
    <col min="2" max="6" width="9" style="1"/>
    <col min="7" max="7" width="8.375" style="1" bestFit="1" customWidth="1"/>
    <col min="8" max="10" width="9" style="1"/>
    <col min="11" max="11" width="8.5" style="1" customWidth="1"/>
    <col min="12" max="12" width="18.125" style="1" customWidth="1"/>
    <col min="13" max="14" width="9" style="1"/>
    <col min="15" max="16" width="9.25" style="1" bestFit="1" customWidth="1"/>
    <col min="17" max="19" width="9" style="1"/>
    <col min="20" max="20" width="10.375" style="1" bestFit="1" customWidth="1"/>
    <col min="21" max="16384" width="9" style="1"/>
  </cols>
  <sheetData>
    <row r="1" spans="1:20">
      <c r="A1" s="43" t="s">
        <v>54</v>
      </c>
      <c r="K1" s="34" t="s">
        <v>53</v>
      </c>
    </row>
    <row r="2" spans="1:20" ht="33.75" customHeight="1">
      <c r="A2" s="44" t="s">
        <v>55</v>
      </c>
      <c r="C2" s="107" t="s">
        <v>56</v>
      </c>
      <c r="D2" s="107"/>
      <c r="E2" s="107"/>
      <c r="F2" s="107"/>
      <c r="G2" s="107"/>
      <c r="H2" s="46"/>
      <c r="K2" s="37" t="s">
        <v>18</v>
      </c>
      <c r="L2" s="38"/>
      <c r="N2" s="108" t="s">
        <v>58</v>
      </c>
      <c r="O2" s="108"/>
      <c r="P2" s="108"/>
      <c r="Q2" s="108"/>
      <c r="R2" s="108"/>
      <c r="S2" s="108"/>
    </row>
    <row r="3" spans="1:20" ht="15.75" customHeight="1">
      <c r="A3" s="42">
        <v>49.5</v>
      </c>
      <c r="C3" s="45" t="s">
        <v>197</v>
      </c>
      <c r="D3" s="45"/>
      <c r="E3" s="45"/>
      <c r="F3" s="45"/>
      <c r="G3" s="45"/>
      <c r="H3" s="45"/>
      <c r="K3" s="39" t="s">
        <v>15</v>
      </c>
      <c r="L3" s="40" t="s">
        <v>16</v>
      </c>
      <c r="N3" s="45" t="s">
        <v>17</v>
      </c>
      <c r="O3" s="45"/>
      <c r="P3" s="45"/>
      <c r="Q3" s="45"/>
      <c r="R3" s="45"/>
      <c r="S3" s="45"/>
    </row>
    <row r="4" spans="1:20" ht="16.5" customHeight="1">
      <c r="A4" s="42">
        <v>49.2</v>
      </c>
      <c r="C4" s="4" t="s">
        <v>57</v>
      </c>
      <c r="K4" s="7">
        <v>1</v>
      </c>
      <c r="L4" s="7">
        <v>77</v>
      </c>
    </row>
    <row r="5" spans="1:20" ht="14.25">
      <c r="A5" s="42">
        <v>49.7</v>
      </c>
      <c r="K5" s="7">
        <v>2</v>
      </c>
      <c r="L5" s="7">
        <v>134</v>
      </c>
    </row>
    <row r="6" spans="1:20" ht="14.25">
      <c r="A6" s="42">
        <v>50</v>
      </c>
      <c r="C6" s="4" t="s">
        <v>9</v>
      </c>
      <c r="E6" s="32"/>
      <c r="F6" s="32"/>
      <c r="G6" s="32"/>
      <c r="H6" s="32"/>
      <c r="K6" s="7">
        <v>3</v>
      </c>
      <c r="L6" s="7">
        <v>196</v>
      </c>
      <c r="N6" s="4" t="s">
        <v>9</v>
      </c>
    </row>
    <row r="7" spans="1:20" ht="14.25">
      <c r="A7" s="42">
        <v>49.8</v>
      </c>
      <c r="C7" s="4" t="s">
        <v>8</v>
      </c>
      <c r="E7" s="52"/>
      <c r="F7" s="32"/>
      <c r="G7" s="32"/>
      <c r="H7" s="32"/>
      <c r="K7" s="7">
        <v>4</v>
      </c>
      <c r="L7" s="7">
        <v>97</v>
      </c>
      <c r="N7" s="4" t="s">
        <v>8</v>
      </c>
      <c r="P7" s="9"/>
    </row>
    <row r="8" spans="1:20" ht="14.25">
      <c r="A8" s="42">
        <v>49.8</v>
      </c>
      <c r="C8" s="4" t="s">
        <v>7</v>
      </c>
      <c r="E8" s="52"/>
      <c r="F8" s="32"/>
      <c r="G8" s="32"/>
      <c r="H8" s="32"/>
      <c r="K8" s="7">
        <v>5</v>
      </c>
      <c r="L8" s="7">
        <v>243</v>
      </c>
      <c r="N8" s="4" t="s">
        <v>7</v>
      </c>
      <c r="P8" s="9"/>
      <c r="T8" s="29"/>
    </row>
    <row r="9" spans="1:20" ht="14.25">
      <c r="A9" s="42">
        <v>48.9</v>
      </c>
      <c r="E9" s="32"/>
      <c r="F9" s="32"/>
      <c r="G9" s="32"/>
      <c r="H9" s="32"/>
      <c r="K9" s="7">
        <v>6</v>
      </c>
      <c r="L9" s="7">
        <v>130</v>
      </c>
      <c r="T9" s="29"/>
    </row>
    <row r="10" spans="1:20" ht="14.25">
      <c r="A10" s="42">
        <v>49.5</v>
      </c>
      <c r="C10" s="4" t="s">
        <v>6</v>
      </c>
      <c r="E10" s="32"/>
      <c r="F10" s="32"/>
      <c r="G10" s="32"/>
      <c r="H10" s="32"/>
      <c r="K10" s="7">
        <v>7</v>
      </c>
      <c r="L10" s="7">
        <v>49</v>
      </c>
      <c r="N10" s="4" t="s">
        <v>6</v>
      </c>
      <c r="T10" s="29"/>
    </row>
    <row r="11" spans="1:20" ht="14.25">
      <c r="A11" s="42">
        <v>49.9</v>
      </c>
      <c r="C11" s="4" t="s">
        <v>5</v>
      </c>
      <c r="E11" s="32"/>
      <c r="F11" s="53"/>
      <c r="G11" s="32"/>
      <c r="H11" s="32"/>
      <c r="K11" s="7">
        <v>8</v>
      </c>
      <c r="L11" s="7">
        <v>136</v>
      </c>
      <c r="N11" s="28" t="s">
        <v>5</v>
      </c>
      <c r="Q11" s="10"/>
      <c r="T11" s="29"/>
    </row>
    <row r="12" spans="1:20" ht="14.25">
      <c r="A12" s="42">
        <v>49.7</v>
      </c>
      <c r="E12" s="32"/>
      <c r="F12" s="32"/>
      <c r="G12" s="32"/>
      <c r="H12" s="32"/>
      <c r="K12" s="7">
        <v>9</v>
      </c>
      <c r="L12" s="7">
        <v>202</v>
      </c>
      <c r="T12" s="29"/>
    </row>
    <row r="13" spans="1:20" ht="14.25">
      <c r="A13" s="42">
        <v>49.4</v>
      </c>
      <c r="C13" s="4" t="s">
        <v>4</v>
      </c>
      <c r="E13" s="32"/>
      <c r="F13" s="32"/>
      <c r="G13" s="32"/>
      <c r="H13" s="32"/>
      <c r="K13" s="7">
        <v>10</v>
      </c>
      <c r="L13" s="7">
        <v>110</v>
      </c>
      <c r="N13" s="4" t="s">
        <v>4</v>
      </c>
      <c r="T13" s="29"/>
    </row>
    <row r="14" spans="1:20" ht="15">
      <c r="A14" s="42">
        <v>50.1</v>
      </c>
      <c r="C14" s="4" t="s">
        <v>3</v>
      </c>
      <c r="E14" s="32"/>
      <c r="F14" s="32"/>
      <c r="G14" s="32"/>
      <c r="H14" s="32"/>
      <c r="K14" s="7">
        <v>11</v>
      </c>
      <c r="L14" s="7">
        <v>175</v>
      </c>
      <c r="N14" s="4" t="s">
        <v>3</v>
      </c>
      <c r="T14" s="29"/>
    </row>
    <row r="15" spans="1:20" ht="14.25">
      <c r="A15" s="42">
        <v>49.3</v>
      </c>
      <c r="E15" s="32"/>
      <c r="F15" s="32"/>
      <c r="G15" s="32"/>
      <c r="H15" s="32"/>
      <c r="K15" s="7">
        <v>12</v>
      </c>
      <c r="L15" s="7">
        <v>184</v>
      </c>
      <c r="T15" s="29"/>
    </row>
    <row r="16" spans="1:20" ht="14.25">
      <c r="A16" s="42">
        <v>49.3</v>
      </c>
      <c r="C16" s="2" t="s">
        <v>51</v>
      </c>
      <c r="E16" s="52"/>
      <c r="F16" s="32"/>
      <c r="G16" s="32"/>
      <c r="H16" s="32"/>
      <c r="K16" s="7">
        <v>13</v>
      </c>
      <c r="L16" s="7">
        <v>207</v>
      </c>
      <c r="N16" s="2" t="s">
        <v>51</v>
      </c>
      <c r="O16" s="8"/>
      <c r="T16" s="29"/>
    </row>
    <row r="17" spans="1:20" ht="14.25">
      <c r="A17" s="42">
        <v>49.4</v>
      </c>
      <c r="E17" s="32"/>
      <c r="F17" s="32"/>
      <c r="G17" s="32"/>
      <c r="H17" s="32"/>
      <c r="K17" s="7">
        <v>14</v>
      </c>
      <c r="L17" s="7">
        <v>48</v>
      </c>
      <c r="T17" s="29"/>
    </row>
    <row r="18" spans="1:20" ht="14.25">
      <c r="A18" s="42">
        <v>49.3</v>
      </c>
      <c r="C18" s="2" t="s">
        <v>2</v>
      </c>
      <c r="E18" s="52"/>
      <c r="F18" s="32"/>
      <c r="G18" s="32"/>
      <c r="H18" s="32"/>
      <c r="K18" s="7">
        <v>15</v>
      </c>
      <c r="L18" s="7">
        <v>245</v>
      </c>
      <c r="N18" s="2" t="s">
        <v>2</v>
      </c>
      <c r="T18" s="29"/>
    </row>
    <row r="19" spans="1:20" ht="14.25">
      <c r="A19" s="42">
        <v>49.4</v>
      </c>
      <c r="C19" s="2" t="s">
        <v>1</v>
      </c>
      <c r="E19" s="52"/>
      <c r="F19" s="47"/>
      <c r="G19" s="32"/>
      <c r="H19" s="32"/>
      <c r="K19" s="7">
        <v>16</v>
      </c>
      <c r="L19" s="7">
        <v>130</v>
      </c>
      <c r="N19" s="2" t="s">
        <v>1</v>
      </c>
      <c r="T19" s="29"/>
    </row>
    <row r="20" spans="1:20" ht="14.25">
      <c r="A20" s="42">
        <v>49.5</v>
      </c>
      <c r="E20" s="32"/>
      <c r="F20" s="32"/>
      <c r="G20" s="32"/>
      <c r="H20" s="32"/>
      <c r="K20" s="7">
        <v>17</v>
      </c>
      <c r="L20" s="7">
        <v>345</v>
      </c>
      <c r="T20" s="29"/>
    </row>
    <row r="21" spans="1:20" ht="14.25">
      <c r="A21" s="42">
        <v>49.6</v>
      </c>
      <c r="C21" s="28" t="s">
        <v>52</v>
      </c>
      <c r="K21" s="7">
        <v>18</v>
      </c>
      <c r="L21" s="7">
        <v>220</v>
      </c>
      <c r="N21" s="28" t="s">
        <v>52</v>
      </c>
    </row>
    <row r="22" spans="1:20" ht="14.25">
      <c r="A22" s="42">
        <v>49.5</v>
      </c>
      <c r="K22" s="7">
        <v>19</v>
      </c>
      <c r="L22" s="7">
        <v>60</v>
      </c>
    </row>
    <row r="23" spans="1:20" ht="15">
      <c r="A23" s="42">
        <v>49.5</v>
      </c>
      <c r="C23" s="106"/>
      <c r="D23" s="106"/>
      <c r="K23" s="7">
        <v>20</v>
      </c>
      <c r="L23" s="7">
        <v>133</v>
      </c>
      <c r="N23" s="106"/>
      <c r="O23" s="106"/>
    </row>
    <row r="24" spans="1:20">
      <c r="A24" s="42">
        <v>49.5</v>
      </c>
    </row>
    <row r="25" spans="1:20" ht="15">
      <c r="A25" s="42">
        <v>50</v>
      </c>
      <c r="C25" s="20" t="s">
        <v>50</v>
      </c>
      <c r="D25"/>
      <c r="E25"/>
      <c r="F25" s="11">
        <v>0</v>
      </c>
      <c r="G25"/>
      <c r="H25"/>
      <c r="I25" s="19" t="s">
        <v>49</v>
      </c>
      <c r="L25" s="36"/>
      <c r="N25" s="20" t="s">
        <v>50</v>
      </c>
      <c r="O25"/>
      <c r="P25"/>
      <c r="Q25" s="11">
        <v>0</v>
      </c>
      <c r="R25"/>
      <c r="S25"/>
      <c r="T25" s="19" t="s">
        <v>49</v>
      </c>
    </row>
    <row r="26" spans="1:20" ht="14.25">
      <c r="A26" s="42">
        <v>49.6</v>
      </c>
      <c r="C26" s="17"/>
      <c r="D26" s="17"/>
      <c r="E26" s="17"/>
      <c r="F26" s="18" t="s">
        <v>48</v>
      </c>
      <c r="G26" s="17"/>
      <c r="H26" s="17"/>
      <c r="I26" s="17"/>
      <c r="L26" s="36"/>
      <c r="N26" s="17"/>
      <c r="O26" s="17"/>
      <c r="P26" s="17"/>
      <c r="Q26" s="18" t="s">
        <v>48</v>
      </c>
      <c r="R26" s="17"/>
      <c r="S26" s="17"/>
      <c r="T26" s="17"/>
    </row>
    <row r="27" spans="1:20" ht="14.25">
      <c r="A27" s="42">
        <v>49.5</v>
      </c>
      <c r="L27" s="30"/>
    </row>
    <row r="28" spans="1:20" ht="14.25">
      <c r="A28" s="42">
        <v>49.4</v>
      </c>
      <c r="C28" s="2" t="s">
        <v>0</v>
      </c>
      <c r="L28" s="30"/>
      <c r="N28" s="2" t="s">
        <v>0</v>
      </c>
      <c r="T28" s="29"/>
    </row>
    <row r="29" spans="1:20" ht="14.25">
      <c r="A29" s="42">
        <v>50.2</v>
      </c>
      <c r="C29" s="105"/>
      <c r="D29" s="105"/>
      <c r="E29" s="105"/>
      <c r="F29" s="105"/>
      <c r="G29" s="105"/>
      <c r="L29" s="30"/>
      <c r="N29" s="105"/>
      <c r="O29" s="105"/>
      <c r="P29" s="105"/>
      <c r="Q29" s="105"/>
      <c r="R29" s="105"/>
      <c r="T29" s="29"/>
    </row>
    <row r="30" spans="1:20" ht="14.25">
      <c r="A30" s="42">
        <v>49.9</v>
      </c>
      <c r="T30" s="29"/>
    </row>
    <row r="31" spans="1:20" ht="14.25">
      <c r="A31" s="42">
        <v>50.1</v>
      </c>
      <c r="T31" s="29"/>
    </row>
    <row r="32" spans="1:20" ht="14.25">
      <c r="A32" s="42">
        <v>49.4</v>
      </c>
      <c r="T32" s="29"/>
    </row>
    <row r="33" spans="1:20" ht="14.25">
      <c r="A33" s="42">
        <v>49.8</v>
      </c>
      <c r="T33" s="29"/>
    </row>
    <row r="34" spans="1:20" ht="14.25">
      <c r="A34" s="42">
        <v>50.1</v>
      </c>
      <c r="T34" s="29"/>
    </row>
    <row r="35" spans="1:20" ht="14.25">
      <c r="A35" s="42">
        <v>49.6</v>
      </c>
      <c r="T35" s="29"/>
    </row>
    <row r="36" spans="1:20" ht="14.25">
      <c r="A36" s="42">
        <v>49.9</v>
      </c>
      <c r="T36" s="29"/>
    </row>
    <row r="37" spans="1:20" ht="14.25">
      <c r="A37" s="42">
        <v>50.2</v>
      </c>
      <c r="T37" s="29"/>
    </row>
    <row r="38" spans="1:20" ht="14.25">
      <c r="A38" s="42">
        <v>49.6</v>
      </c>
      <c r="T38" s="29"/>
    </row>
    <row r="39" spans="1:20" ht="14.25">
      <c r="A39" s="42">
        <v>49.4</v>
      </c>
      <c r="T39" s="29"/>
    </row>
    <row r="40" spans="1:20" ht="14.25">
      <c r="A40" s="42">
        <v>49.7</v>
      </c>
      <c r="T40" s="29"/>
    </row>
    <row r="41" spans="1:20" ht="14.25">
      <c r="A41" s="42">
        <v>49.5</v>
      </c>
      <c r="T41" s="29"/>
    </row>
    <row r="42" spans="1:20" ht="14.25">
      <c r="A42" s="42">
        <v>49.8</v>
      </c>
      <c r="T42" s="29"/>
    </row>
    <row r="43" spans="1:20" ht="14.25">
      <c r="A43" s="42">
        <v>49.2</v>
      </c>
      <c r="T43" s="29"/>
    </row>
    <row r="44" spans="1:20" ht="14.25">
      <c r="A44" s="42">
        <v>49.3</v>
      </c>
      <c r="T44" s="29"/>
    </row>
    <row r="45" spans="1:20" ht="14.25">
      <c r="A45" s="42">
        <v>49.1</v>
      </c>
      <c r="T45" s="29"/>
    </row>
    <row r="46" spans="1:20" ht="14.25">
      <c r="A46" s="42">
        <v>49.5</v>
      </c>
      <c r="T46" s="29"/>
    </row>
    <row r="47" spans="1:20" ht="14.25">
      <c r="A47" s="42">
        <v>49.6</v>
      </c>
      <c r="T47" s="29"/>
    </row>
    <row r="48" spans="1:20" ht="14.25">
      <c r="A48" s="42">
        <v>49.6</v>
      </c>
      <c r="T48" s="29"/>
    </row>
    <row r="49" spans="1:20" ht="14.25">
      <c r="A49" s="42">
        <v>49.5</v>
      </c>
      <c r="T49" s="29"/>
    </row>
    <row r="50" spans="1:20" ht="14.25">
      <c r="A50" s="42">
        <v>49.8</v>
      </c>
      <c r="T50" s="29"/>
    </row>
    <row r="51" spans="1:20">
      <c r="A51" s="42">
        <v>50.1</v>
      </c>
    </row>
    <row r="52" spans="1:20">
      <c r="A52" s="42">
        <v>49.4</v>
      </c>
    </row>
    <row r="53" spans="1:20" ht="14.25">
      <c r="A53" s="42">
        <v>48.8</v>
      </c>
      <c r="T53" s="29"/>
    </row>
    <row r="54" spans="1:20" ht="14.25">
      <c r="A54" s="42">
        <v>50</v>
      </c>
      <c r="T54" s="29"/>
    </row>
    <row r="55" spans="1:20" ht="14.25">
      <c r="A55" s="42">
        <v>49.2</v>
      </c>
      <c r="T55" s="29"/>
    </row>
    <row r="56" spans="1:20" ht="14.25">
      <c r="A56" s="42">
        <v>49.4</v>
      </c>
      <c r="T56" s="29"/>
    </row>
    <row r="57" spans="1:20" ht="14.25">
      <c r="A57" s="42">
        <v>49.7</v>
      </c>
      <c r="T57" s="29"/>
    </row>
    <row r="58" spans="1:20" ht="14.25">
      <c r="A58" s="42">
        <v>49.7</v>
      </c>
      <c r="T58" s="29"/>
    </row>
    <row r="59" spans="1:20" ht="14.25">
      <c r="A59" s="42">
        <v>49.9</v>
      </c>
      <c r="T59" s="29"/>
    </row>
    <row r="60" spans="1:20" ht="14.25">
      <c r="A60" s="42">
        <v>49.8</v>
      </c>
      <c r="T60" s="29"/>
    </row>
    <row r="61" spans="1:20" ht="14.25">
      <c r="A61" s="42">
        <v>49.2</v>
      </c>
      <c r="T61" s="29"/>
    </row>
    <row r="62" spans="1:20" ht="14.25">
      <c r="A62" s="42">
        <v>49.3</v>
      </c>
      <c r="T62" s="29"/>
    </row>
    <row r="63" spans="1:20" ht="14.25">
      <c r="A63" s="42">
        <v>49.6</v>
      </c>
      <c r="T63" s="29"/>
    </row>
    <row r="64" spans="1:20" ht="14.25">
      <c r="A64" s="42">
        <v>49.7</v>
      </c>
      <c r="T64" s="29"/>
    </row>
    <row r="65" spans="1:20" ht="14.25">
      <c r="A65" s="42">
        <v>49.3</v>
      </c>
      <c r="T65" s="29"/>
    </row>
    <row r="66" spans="1:20" ht="14.25">
      <c r="A66" s="42">
        <v>49.5</v>
      </c>
      <c r="T66" s="29"/>
    </row>
    <row r="67" spans="1:20" ht="14.25">
      <c r="A67" s="42">
        <v>49.6</v>
      </c>
      <c r="T67" s="29"/>
    </row>
    <row r="68" spans="1:20" ht="14.25">
      <c r="A68" s="42">
        <v>49.8</v>
      </c>
      <c r="T68" s="29"/>
    </row>
    <row r="69" spans="1:20" ht="14.25">
      <c r="A69" s="42">
        <v>49.6</v>
      </c>
      <c r="T69" s="29"/>
    </row>
    <row r="70" spans="1:20" ht="14.25">
      <c r="A70" s="42">
        <v>49.7</v>
      </c>
      <c r="T70" s="29"/>
    </row>
    <row r="71" spans="1:20" ht="14.25">
      <c r="A71" s="42">
        <v>49.8</v>
      </c>
      <c r="T71" s="29"/>
    </row>
    <row r="72" spans="1:20" ht="14.25">
      <c r="A72" s="42">
        <v>49.7</v>
      </c>
      <c r="T72" s="29"/>
    </row>
    <row r="73" spans="1:20" ht="14.25">
      <c r="A73" s="42">
        <v>49.6</v>
      </c>
      <c r="T73" s="29"/>
    </row>
    <row r="74" spans="1:20" ht="14.25">
      <c r="A74" s="42">
        <v>49.6</v>
      </c>
      <c r="T74" s="29"/>
    </row>
    <row r="75" spans="1:20" ht="14.25">
      <c r="A75" s="42">
        <v>49.9</v>
      </c>
      <c r="T75" s="29"/>
    </row>
    <row r="76" spans="1:20" ht="14.25">
      <c r="A76" s="42">
        <v>49.4</v>
      </c>
      <c r="T76" s="29"/>
    </row>
    <row r="77" spans="1:20" ht="14.25">
      <c r="A77" s="42">
        <v>49.7</v>
      </c>
      <c r="T77" s="29"/>
    </row>
    <row r="78" spans="1:20" ht="14.25">
      <c r="A78" s="42">
        <v>49.9</v>
      </c>
      <c r="T78" s="29"/>
    </row>
    <row r="79" spans="1:20" ht="14.25">
      <c r="A79" s="42">
        <v>49.2</v>
      </c>
      <c r="T79" s="29"/>
    </row>
    <row r="80" spans="1:20" ht="14.25">
      <c r="A80" s="42">
        <v>50.1</v>
      </c>
      <c r="T80" s="29"/>
    </row>
    <row r="81" spans="1:20" ht="14.25">
      <c r="A81" s="42">
        <v>49.6</v>
      </c>
      <c r="T81" s="29"/>
    </row>
    <row r="82" spans="1:20" ht="14.25">
      <c r="A82" s="42">
        <v>49.8</v>
      </c>
      <c r="T82" s="29"/>
    </row>
    <row r="83" spans="1:20" ht="14.25">
      <c r="A83" s="42">
        <v>50.3</v>
      </c>
      <c r="T83" s="29"/>
    </row>
    <row r="84" spans="1:20" ht="14.25">
      <c r="A84" s="42">
        <v>50</v>
      </c>
      <c r="T84" s="29"/>
    </row>
    <row r="85" spans="1:20" ht="14.25">
      <c r="A85" s="42">
        <v>50</v>
      </c>
      <c r="T85" s="29"/>
    </row>
    <row r="86" spans="1:20" ht="14.25">
      <c r="A86" s="42">
        <v>49.6</v>
      </c>
      <c r="T86" s="29"/>
    </row>
    <row r="87" spans="1:20" ht="14.25">
      <c r="A87" s="42">
        <v>49.6</v>
      </c>
      <c r="T87" s="29"/>
    </row>
    <row r="88" spans="1:20" ht="14.25">
      <c r="A88" s="42">
        <v>49.7</v>
      </c>
      <c r="T88" s="29"/>
    </row>
    <row r="89" spans="1:20" ht="14.25">
      <c r="A89" s="42">
        <v>49.6</v>
      </c>
      <c r="T89" s="29"/>
    </row>
    <row r="90" spans="1:20" ht="14.25">
      <c r="A90" s="42">
        <v>49.7</v>
      </c>
      <c r="T90" s="29"/>
    </row>
    <row r="91" spans="1:20" ht="14.25">
      <c r="A91" s="42">
        <v>49.1</v>
      </c>
      <c r="T91" s="29"/>
    </row>
    <row r="92" spans="1:20" ht="14.25">
      <c r="A92" s="42">
        <v>49.6</v>
      </c>
      <c r="T92" s="29"/>
    </row>
    <row r="93" spans="1:20" ht="14.25">
      <c r="A93" s="42">
        <v>49.7</v>
      </c>
      <c r="T93" s="29"/>
    </row>
    <row r="94" spans="1:20" ht="14.25">
      <c r="A94" s="42">
        <v>49.8</v>
      </c>
      <c r="T94" s="29"/>
    </row>
    <row r="95" spans="1:20" ht="14.25">
      <c r="A95" s="42">
        <v>49.7</v>
      </c>
      <c r="T95" s="29"/>
    </row>
    <row r="96" spans="1:20" ht="14.25">
      <c r="A96" s="42">
        <v>49.3</v>
      </c>
      <c r="T96" s="29"/>
    </row>
    <row r="97" spans="1:20" ht="14.25">
      <c r="A97" s="42">
        <v>50</v>
      </c>
      <c r="T97" s="29"/>
    </row>
    <row r="98" spans="1:20" ht="14.25">
      <c r="A98" s="42">
        <v>49.5</v>
      </c>
      <c r="T98" s="29"/>
    </row>
    <row r="99" spans="1:20" ht="14.25">
      <c r="A99" s="42">
        <v>49.7</v>
      </c>
      <c r="T99" s="29"/>
    </row>
    <row r="100" spans="1:20" ht="14.25">
      <c r="A100" s="42">
        <v>49.4</v>
      </c>
      <c r="T100" s="29"/>
    </row>
    <row r="101" spans="1:20" ht="14.25">
      <c r="A101" s="42">
        <v>49.5</v>
      </c>
      <c r="T101" s="29"/>
    </row>
    <row r="102" spans="1:20" ht="14.25">
      <c r="A102" s="42">
        <v>49.5</v>
      </c>
      <c r="T102" s="29"/>
    </row>
    <row r="103" spans="1:20" ht="14.25">
      <c r="T103" s="29"/>
    </row>
    <row r="104" spans="1:20" ht="14.25">
      <c r="T104" s="29"/>
    </row>
    <row r="105" spans="1:20" ht="14.25">
      <c r="T105" s="29"/>
    </row>
    <row r="106" spans="1:20" ht="14.25">
      <c r="T106" s="29"/>
    </row>
    <row r="107" spans="1:20" ht="14.25">
      <c r="T107" s="29"/>
    </row>
    <row r="108" spans="1:20" ht="14.25">
      <c r="T108" s="29"/>
    </row>
    <row r="109" spans="1:20" ht="14.25">
      <c r="T109" s="29"/>
    </row>
    <row r="110" spans="1:20" ht="14.25">
      <c r="T110" s="29"/>
    </row>
    <row r="111" spans="1:20" ht="14.25">
      <c r="T111" s="29"/>
    </row>
    <row r="112" spans="1:20" ht="14.25">
      <c r="T112" s="29"/>
    </row>
    <row r="113" spans="20:20" ht="14.25">
      <c r="T113" s="29"/>
    </row>
    <row r="114" spans="20:20" ht="14.25">
      <c r="T114" s="29"/>
    </row>
    <row r="115" spans="20:20" ht="14.25">
      <c r="T115" s="29"/>
    </row>
    <row r="116" spans="20:20" ht="14.25">
      <c r="T116" s="29"/>
    </row>
    <row r="117" spans="20:20" ht="14.25">
      <c r="T117" s="29"/>
    </row>
    <row r="118" spans="20:20" ht="14.25">
      <c r="T118" s="29"/>
    </row>
    <row r="119" spans="20:20" ht="14.25">
      <c r="T119" s="29"/>
    </row>
    <row r="120" spans="20:20" ht="14.25">
      <c r="T120" s="29"/>
    </row>
    <row r="121" spans="20:20" ht="14.25">
      <c r="T121" s="29"/>
    </row>
    <row r="122" spans="20:20" ht="14.25">
      <c r="T122" s="29"/>
    </row>
    <row r="123" spans="20:20" ht="14.25">
      <c r="T123" s="29"/>
    </row>
    <row r="124" spans="20:20" ht="14.25">
      <c r="T124" s="29"/>
    </row>
    <row r="125" spans="20:20" ht="14.25">
      <c r="T125" s="29"/>
    </row>
    <row r="126" spans="20:20" ht="14.25">
      <c r="T126" s="29"/>
    </row>
  </sheetData>
  <sortState ref="L4:L118">
    <sortCondition ref="L4:L118"/>
  </sortState>
  <mergeCells count="6">
    <mergeCell ref="N29:R29"/>
    <mergeCell ref="C29:G29"/>
    <mergeCell ref="C23:D23"/>
    <mergeCell ref="N23:O23"/>
    <mergeCell ref="C2:G2"/>
    <mergeCell ref="N2:S2"/>
  </mergeCells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S35"/>
  <sheetViews>
    <sheetView topLeftCell="A22" zoomScale="130" zoomScaleNormal="130" workbookViewId="0">
      <selection activeCell="O19" sqref="O19"/>
    </sheetView>
  </sheetViews>
  <sheetFormatPr defaultRowHeight="12.75"/>
  <cols>
    <col min="1" max="1" width="18.125" style="31" customWidth="1"/>
    <col min="2" max="5" width="9" style="1"/>
    <col min="6" max="6" width="9.125" style="1" customWidth="1"/>
    <col min="7" max="17" width="9" style="1"/>
    <col min="18" max="18" width="15.125" style="31" customWidth="1"/>
    <col min="19" max="19" width="12" style="31" customWidth="1"/>
    <col min="20" max="16384" width="9" style="1"/>
  </cols>
  <sheetData>
    <row r="1" spans="1:18">
      <c r="A1" s="33" t="s">
        <v>194</v>
      </c>
      <c r="K1" s="34" t="s">
        <v>59</v>
      </c>
    </row>
    <row r="2" spans="1:18" ht="53.25" customHeight="1">
      <c r="A2" s="35" t="s">
        <v>191</v>
      </c>
      <c r="C2" s="107" t="s">
        <v>192</v>
      </c>
      <c r="D2" s="107"/>
      <c r="E2" s="107"/>
      <c r="F2" s="107"/>
      <c r="G2" s="107"/>
      <c r="H2" s="51"/>
      <c r="I2" s="51"/>
      <c r="K2" s="107" t="s">
        <v>200</v>
      </c>
      <c r="L2" s="107"/>
      <c r="M2" s="107"/>
      <c r="N2" s="107"/>
      <c r="O2" s="107"/>
      <c r="P2" s="51"/>
      <c r="Q2" s="56" t="s">
        <v>15</v>
      </c>
      <c r="R2" s="56" t="s">
        <v>193</v>
      </c>
    </row>
    <row r="3" spans="1:18" ht="14.25">
      <c r="A3" s="31">
        <v>12</v>
      </c>
      <c r="C3" s="32"/>
      <c r="D3" s="32"/>
      <c r="E3" s="32"/>
      <c r="F3" s="32"/>
      <c r="G3" s="32"/>
      <c r="H3" s="32"/>
      <c r="I3" s="32"/>
      <c r="K3" s="109"/>
      <c r="L3" s="109"/>
      <c r="M3" s="109"/>
      <c r="N3" s="109"/>
      <c r="O3" s="109"/>
      <c r="P3" s="109"/>
      <c r="Q3" s="54">
        <v>1</v>
      </c>
      <c r="R3" s="57">
        <v>202</v>
      </c>
    </row>
    <row r="4" spans="1:18" ht="14.25">
      <c r="A4" s="31">
        <v>25</v>
      </c>
      <c r="C4" s="4" t="s">
        <v>10</v>
      </c>
      <c r="K4" s="109"/>
      <c r="L4" s="109"/>
      <c r="M4" s="109"/>
      <c r="N4" s="109"/>
      <c r="O4" s="109"/>
      <c r="P4" s="109"/>
      <c r="Q4" s="54">
        <v>2</v>
      </c>
      <c r="R4" s="57">
        <v>215.8966940944083</v>
      </c>
    </row>
    <row r="5" spans="1:18" ht="14.25">
      <c r="A5" s="31">
        <v>32</v>
      </c>
      <c r="K5" s="4"/>
      <c r="Q5" s="54">
        <v>3</v>
      </c>
      <c r="R5" s="57">
        <v>193.54245119320694</v>
      </c>
    </row>
    <row r="6" spans="1:18" ht="14.25">
      <c r="A6" s="31">
        <v>24</v>
      </c>
      <c r="C6" s="4" t="s">
        <v>9</v>
      </c>
      <c r="K6" s="4" t="s">
        <v>9</v>
      </c>
      <c r="Q6" s="54">
        <v>4</v>
      </c>
      <c r="R6" s="57">
        <v>213.73814484395552</v>
      </c>
    </row>
    <row r="7" spans="1:18" ht="14.25">
      <c r="A7" s="31">
        <v>34</v>
      </c>
      <c r="C7" s="4" t="s">
        <v>8</v>
      </c>
      <c r="K7" s="4" t="s">
        <v>8</v>
      </c>
      <c r="M7" s="3"/>
      <c r="Q7" s="54">
        <v>5</v>
      </c>
      <c r="R7" s="57">
        <v>182.68876879592426</v>
      </c>
    </row>
    <row r="8" spans="1:18" ht="14.25">
      <c r="A8" s="31">
        <v>41</v>
      </c>
      <c r="C8" s="4" t="s">
        <v>7</v>
      </c>
      <c r="E8" s="3"/>
      <c r="K8" s="4" t="s">
        <v>7</v>
      </c>
      <c r="M8" s="3"/>
      <c r="Q8" s="54">
        <v>6</v>
      </c>
      <c r="R8" s="57">
        <v>206.19538695900701</v>
      </c>
    </row>
    <row r="9" spans="1:18" ht="14.25">
      <c r="A9" s="31">
        <v>22</v>
      </c>
      <c r="Q9" s="54">
        <v>7</v>
      </c>
      <c r="R9" s="57">
        <v>182</v>
      </c>
    </row>
    <row r="10" spans="1:18" ht="14.25">
      <c r="A10" s="31">
        <v>18</v>
      </c>
      <c r="C10" s="4" t="s">
        <v>6</v>
      </c>
      <c r="K10" s="4" t="s">
        <v>6</v>
      </c>
      <c r="Q10" s="54">
        <v>8</v>
      </c>
      <c r="R10" s="57">
        <v>207.37531991035212</v>
      </c>
    </row>
    <row r="11" spans="1:18" ht="14.25">
      <c r="A11" s="31">
        <v>25</v>
      </c>
      <c r="C11" s="4" t="s">
        <v>5</v>
      </c>
      <c r="K11" s="4" t="s">
        <v>5</v>
      </c>
      <c r="N11" s="10"/>
      <c r="Q11" s="54">
        <v>9</v>
      </c>
      <c r="R11" s="57">
        <v>187.65856616955716</v>
      </c>
    </row>
    <row r="12" spans="1:18" ht="14.25">
      <c r="A12" s="31">
        <v>22</v>
      </c>
      <c r="Q12" s="54">
        <v>10</v>
      </c>
      <c r="R12" s="57">
        <v>202.30386376642855</v>
      </c>
    </row>
    <row r="13" spans="1:18" ht="14.25">
      <c r="A13" s="31">
        <v>30</v>
      </c>
      <c r="C13" s="4" t="s">
        <v>4</v>
      </c>
      <c r="K13" s="4" t="s">
        <v>4</v>
      </c>
      <c r="L13" s="1" t="s">
        <v>199</v>
      </c>
      <c r="Q13" s="54">
        <v>11</v>
      </c>
      <c r="R13" s="57">
        <v>213.57780092803296</v>
      </c>
    </row>
    <row r="14" spans="1:18" ht="15">
      <c r="A14" s="31">
        <v>32</v>
      </c>
      <c r="C14" s="4" t="s">
        <v>3</v>
      </c>
      <c r="K14" s="4" t="s">
        <v>3</v>
      </c>
      <c r="L14" s="1" t="s">
        <v>201</v>
      </c>
      <c r="N14" s="32"/>
      <c r="Q14" s="54">
        <v>12</v>
      </c>
      <c r="R14" s="57">
        <v>166.65474100154825</v>
      </c>
    </row>
    <row r="15" spans="1:18" ht="14.25">
      <c r="A15" s="31">
        <v>38</v>
      </c>
      <c r="N15" s="32"/>
      <c r="Q15" s="54">
        <v>13</v>
      </c>
      <c r="R15" s="57">
        <v>220.31697476923</v>
      </c>
    </row>
    <row r="16" spans="1:18" ht="14.25">
      <c r="A16" s="31">
        <v>19</v>
      </c>
      <c r="C16" s="2" t="s">
        <v>12</v>
      </c>
      <c r="E16" s="3"/>
      <c r="K16" s="2" t="s">
        <v>12</v>
      </c>
      <c r="N16" s="32"/>
      <c r="Q16" s="54">
        <v>14</v>
      </c>
      <c r="R16" s="57">
        <v>205.98543010710273</v>
      </c>
    </row>
    <row r="17" spans="1:18" ht="14.25">
      <c r="A17" s="31">
        <v>20</v>
      </c>
      <c r="C17" s="2" t="s">
        <v>11</v>
      </c>
      <c r="K17" s="2" t="s">
        <v>11</v>
      </c>
      <c r="M17" s="3"/>
      <c r="N17" s="32"/>
      <c r="Q17" s="54">
        <v>15</v>
      </c>
      <c r="R17" s="57">
        <v>206.84726728650276</v>
      </c>
    </row>
    <row r="18" spans="1:18" ht="14.25">
      <c r="A18" s="31">
        <v>33</v>
      </c>
      <c r="E18" s="3"/>
      <c r="M18" s="3"/>
      <c r="N18" s="47"/>
      <c r="Q18" s="54">
        <v>16</v>
      </c>
      <c r="R18" s="57">
        <v>205.09348865307402</v>
      </c>
    </row>
    <row r="19" spans="1:18" ht="14.25">
      <c r="A19" s="31">
        <v>21</v>
      </c>
      <c r="C19" s="2" t="s">
        <v>2</v>
      </c>
      <c r="K19" s="2" t="s">
        <v>2</v>
      </c>
      <c r="M19" s="8"/>
      <c r="Q19" s="54">
        <v>17</v>
      </c>
      <c r="R19" s="57">
        <v>174.67994035105221</v>
      </c>
    </row>
    <row r="20" spans="1:18" ht="14.25">
      <c r="A20" s="31">
        <v>27</v>
      </c>
      <c r="C20" s="2" t="s">
        <v>1</v>
      </c>
      <c r="E20" s="3"/>
      <c r="K20" s="2" t="s">
        <v>1</v>
      </c>
      <c r="M20" s="8"/>
      <c r="Q20" s="54">
        <v>18</v>
      </c>
      <c r="R20" s="57">
        <v>202.21916707232594</v>
      </c>
    </row>
    <row r="21" spans="1:18" ht="14.25">
      <c r="A21" s="31">
        <v>23</v>
      </c>
      <c r="E21" s="3"/>
      <c r="Q21" s="54">
        <v>19</v>
      </c>
      <c r="R21" s="57">
        <v>195.65850430371938</v>
      </c>
    </row>
    <row r="22" spans="1:18" ht="14.25">
      <c r="A22" s="31">
        <v>34</v>
      </c>
      <c r="C22" s="28" t="s">
        <v>52</v>
      </c>
      <c r="K22" s="28" t="s">
        <v>52</v>
      </c>
      <c r="Q22" s="54">
        <v>20</v>
      </c>
      <c r="R22" s="57">
        <v>205.38484528078698</v>
      </c>
    </row>
    <row r="23" spans="1:18">
      <c r="A23" s="31">
        <v>40</v>
      </c>
      <c r="C23" s="2"/>
      <c r="E23" s="41"/>
      <c r="R23" s="58"/>
    </row>
    <row r="24" spans="1:18" ht="15">
      <c r="A24" s="31">
        <v>30</v>
      </c>
      <c r="C24" s="113"/>
      <c r="D24" s="114"/>
      <c r="K24" s="113"/>
      <c r="L24" s="114"/>
    </row>
    <row r="25" spans="1:18">
      <c r="A25" s="31">
        <v>26</v>
      </c>
    </row>
    <row r="26" spans="1:18" ht="15">
      <c r="A26" s="31">
        <v>23</v>
      </c>
      <c r="C26" s="20" t="s">
        <v>50</v>
      </c>
      <c r="D26"/>
      <c r="E26"/>
      <c r="F26" s="11">
        <v>0</v>
      </c>
      <c r="G26"/>
      <c r="H26"/>
      <c r="I26" s="19" t="s">
        <v>49</v>
      </c>
      <c r="K26" s="20" t="s">
        <v>50</v>
      </c>
      <c r="L26"/>
      <c r="M26"/>
      <c r="N26" s="11">
        <v>0</v>
      </c>
      <c r="O26"/>
      <c r="P26"/>
      <c r="Q26" s="19" t="s">
        <v>49</v>
      </c>
    </row>
    <row r="27" spans="1:18" ht="14.25">
      <c r="A27" s="31">
        <v>36</v>
      </c>
      <c r="C27" s="17"/>
      <c r="D27" s="17"/>
      <c r="E27" s="17"/>
      <c r="F27" s="18" t="s">
        <v>48</v>
      </c>
      <c r="G27" s="17"/>
      <c r="H27" s="17"/>
      <c r="I27" s="17"/>
      <c r="K27" s="17"/>
      <c r="L27" s="17"/>
      <c r="M27" s="17"/>
      <c r="N27" s="18" t="s">
        <v>48</v>
      </c>
      <c r="O27" s="17"/>
      <c r="P27" s="17"/>
      <c r="Q27" s="17"/>
    </row>
    <row r="29" spans="1:18">
      <c r="C29" s="2" t="s">
        <v>0</v>
      </c>
      <c r="K29" s="2" t="s">
        <v>0</v>
      </c>
    </row>
    <row r="30" spans="1:18">
      <c r="C30" s="110"/>
      <c r="D30" s="111"/>
      <c r="E30" s="111"/>
      <c r="F30" s="111"/>
      <c r="G30" s="112"/>
      <c r="K30" s="110"/>
      <c r="L30" s="111"/>
      <c r="M30" s="111"/>
      <c r="N30" s="111"/>
      <c r="O30" s="112"/>
    </row>
    <row r="32" spans="1:18" ht="14.25">
      <c r="C32" s="50"/>
      <c r="D32" s="50"/>
      <c r="E32" s="50"/>
      <c r="F32" s="50"/>
      <c r="G32" s="50"/>
      <c r="H32" s="50"/>
      <c r="I32" s="50"/>
      <c r="J32" s="50"/>
      <c r="K32"/>
      <c r="L32"/>
      <c r="M32"/>
      <c r="N32"/>
      <c r="O32"/>
    </row>
    <row r="33" spans="2:15" ht="14.25" customHeight="1">
      <c r="C33" s="50"/>
      <c r="D33" s="50"/>
      <c r="E33" s="50"/>
      <c r="F33" s="50"/>
      <c r="G33" s="50"/>
      <c r="H33" s="50"/>
      <c r="I33" s="50"/>
      <c r="J33" s="50"/>
      <c r="K33"/>
      <c r="L33"/>
      <c r="M33"/>
      <c r="N33"/>
      <c r="O33"/>
    </row>
    <row r="34" spans="2:15">
      <c r="B34" s="50"/>
      <c r="C34" s="50"/>
      <c r="D34" s="50"/>
      <c r="E34" s="50"/>
      <c r="F34" s="50"/>
      <c r="G34" s="50"/>
      <c r="H34" s="50"/>
      <c r="I34" s="50"/>
      <c r="J34" s="50"/>
    </row>
    <row r="35" spans="2:15">
      <c r="B35" s="50"/>
    </row>
  </sheetData>
  <mergeCells count="7">
    <mergeCell ref="K3:P4"/>
    <mergeCell ref="K30:O30"/>
    <mergeCell ref="K24:L24"/>
    <mergeCell ref="C2:G2"/>
    <mergeCell ref="K2:O2"/>
    <mergeCell ref="C24:D24"/>
    <mergeCell ref="C30:G30"/>
  </mergeCells>
  <pageMargins left="0.75" right="0.75" top="1" bottom="1" header="0.5" footer="0.5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S130"/>
  <sheetViews>
    <sheetView zoomScale="145" zoomScaleNormal="145" workbookViewId="0">
      <selection activeCell="E23" sqref="E23"/>
    </sheetView>
  </sheetViews>
  <sheetFormatPr defaultRowHeight="14.25"/>
  <cols>
    <col min="1" max="1" width="8.25" customWidth="1"/>
    <col min="2" max="2" width="12.5" style="31" customWidth="1"/>
    <col min="4" max="4" width="13" customWidth="1"/>
  </cols>
  <sheetData>
    <row r="1" spans="1:19" ht="14.25" customHeight="1">
      <c r="B1" s="43" t="s">
        <v>184</v>
      </c>
      <c r="D1" s="107" t="s">
        <v>186</v>
      </c>
      <c r="E1" s="107"/>
      <c r="F1" s="107"/>
      <c r="G1" s="107"/>
      <c r="H1" s="107"/>
      <c r="L1" s="43" t="s">
        <v>195</v>
      </c>
    </row>
    <row r="2" spans="1:19" ht="15">
      <c r="A2" s="5" t="s">
        <v>187</v>
      </c>
      <c r="B2" s="44" t="s">
        <v>185</v>
      </c>
      <c r="D2" s="107"/>
      <c r="E2" s="107"/>
      <c r="F2" s="107"/>
      <c r="G2" s="107"/>
      <c r="H2" s="107"/>
    </row>
    <row r="3" spans="1:19" ht="14.25" customHeight="1">
      <c r="A3" t="s">
        <v>14</v>
      </c>
      <c r="B3" s="42" t="s">
        <v>60</v>
      </c>
      <c r="D3" s="107" t="s">
        <v>190</v>
      </c>
      <c r="E3" s="107"/>
      <c r="F3" s="107"/>
      <c r="G3" s="107"/>
      <c r="H3" s="107"/>
      <c r="L3" s="107" t="s">
        <v>189</v>
      </c>
      <c r="M3" s="107"/>
      <c r="N3" s="107"/>
      <c r="O3" s="107"/>
      <c r="P3" s="107"/>
      <c r="Q3" s="107"/>
      <c r="R3" s="107"/>
      <c r="S3" s="107"/>
    </row>
    <row r="4" spans="1:19" ht="15.75" customHeight="1">
      <c r="A4" t="s">
        <v>33</v>
      </c>
      <c r="B4" s="42" t="s">
        <v>60</v>
      </c>
      <c r="D4" s="107"/>
      <c r="E4" s="107"/>
      <c r="F4" s="107"/>
      <c r="G4" s="107"/>
      <c r="H4" s="107"/>
      <c r="L4" s="107"/>
      <c r="M4" s="107"/>
      <c r="N4" s="107"/>
      <c r="O4" s="107"/>
      <c r="P4" s="107"/>
      <c r="Q4" s="107"/>
      <c r="R4" s="107"/>
      <c r="S4" s="107"/>
    </row>
    <row r="5" spans="1:19" ht="14.25" customHeight="1">
      <c r="A5" t="s">
        <v>37</v>
      </c>
      <c r="B5" s="48" t="s">
        <v>183</v>
      </c>
      <c r="L5" s="107"/>
      <c r="M5" s="107"/>
      <c r="N5" s="107"/>
      <c r="O5" s="107"/>
      <c r="P5" s="107"/>
      <c r="Q5" s="107"/>
      <c r="R5" s="107"/>
      <c r="S5" s="107"/>
    </row>
    <row r="6" spans="1:19" ht="14.25" customHeight="1">
      <c r="A6" t="s">
        <v>39</v>
      </c>
      <c r="B6" s="48" t="s">
        <v>183</v>
      </c>
      <c r="D6" s="4" t="s">
        <v>188</v>
      </c>
      <c r="E6" s="1"/>
      <c r="F6" s="1"/>
      <c r="G6" s="1"/>
      <c r="H6" s="1"/>
      <c r="I6" s="1"/>
      <c r="L6" s="107"/>
      <c r="M6" s="107"/>
      <c r="N6" s="107"/>
      <c r="O6" s="107"/>
      <c r="P6" s="107"/>
      <c r="Q6" s="107"/>
      <c r="R6" s="107"/>
      <c r="S6" s="107"/>
    </row>
    <row r="7" spans="1:19">
      <c r="A7" t="s">
        <v>41</v>
      </c>
      <c r="B7" s="42" t="s">
        <v>60</v>
      </c>
      <c r="D7" s="1"/>
      <c r="E7" s="1"/>
      <c r="F7" s="1"/>
      <c r="G7" s="1"/>
      <c r="H7" s="1"/>
      <c r="I7" s="1"/>
      <c r="L7" s="107"/>
      <c r="M7" s="107"/>
      <c r="N7" s="107"/>
      <c r="O7" s="107"/>
      <c r="P7" s="107"/>
      <c r="Q7" s="107"/>
      <c r="R7" s="107"/>
      <c r="S7" s="107"/>
    </row>
    <row r="8" spans="1:19">
      <c r="A8" t="s">
        <v>42</v>
      </c>
      <c r="B8" s="42" t="s">
        <v>60</v>
      </c>
      <c r="D8" s="4" t="s">
        <v>9</v>
      </c>
      <c r="E8" s="1"/>
      <c r="F8" s="1"/>
      <c r="G8" s="1"/>
      <c r="H8" s="1"/>
      <c r="I8" s="1"/>
      <c r="J8" s="1"/>
    </row>
    <row r="9" spans="1:19">
      <c r="A9" t="s">
        <v>61</v>
      </c>
      <c r="B9" s="42" t="s">
        <v>60</v>
      </c>
      <c r="D9" s="4" t="s">
        <v>241</v>
      </c>
      <c r="E9" s="1"/>
      <c r="F9" s="3"/>
      <c r="G9" s="1"/>
      <c r="H9" s="1"/>
      <c r="I9" s="1"/>
      <c r="J9" s="1"/>
      <c r="L9" s="4" t="s">
        <v>9</v>
      </c>
      <c r="M9" s="1"/>
      <c r="N9" s="1"/>
      <c r="O9" s="1"/>
      <c r="P9" s="1"/>
    </row>
    <row r="10" spans="1:19">
      <c r="A10" t="s">
        <v>62</v>
      </c>
      <c r="B10" s="42" t="s">
        <v>60</v>
      </c>
      <c r="D10" s="4"/>
      <c r="E10" s="1"/>
      <c r="F10" s="3"/>
      <c r="G10" s="1"/>
      <c r="H10" s="1"/>
      <c r="I10" s="1"/>
      <c r="J10" s="1"/>
      <c r="L10" s="4" t="s">
        <v>241</v>
      </c>
      <c r="M10" s="1"/>
      <c r="N10" s="3"/>
      <c r="O10" s="1"/>
      <c r="P10" s="1"/>
    </row>
    <row r="11" spans="1:19">
      <c r="A11" t="s">
        <v>63</v>
      </c>
      <c r="B11" s="48" t="s">
        <v>183</v>
      </c>
      <c r="D11" s="4" t="s">
        <v>196</v>
      </c>
      <c r="E11" s="1"/>
      <c r="F11" s="1"/>
      <c r="G11" s="1"/>
      <c r="H11" s="1"/>
      <c r="I11" s="1"/>
      <c r="J11" s="1"/>
      <c r="L11" s="4"/>
      <c r="M11" s="1"/>
      <c r="N11" s="3"/>
      <c r="O11" s="1"/>
      <c r="P11" s="1"/>
    </row>
    <row r="12" spans="1:19">
      <c r="A12" t="s">
        <v>64</v>
      </c>
      <c r="B12" s="42" t="s">
        <v>60</v>
      </c>
      <c r="D12" s="4" t="s">
        <v>5</v>
      </c>
      <c r="E12" s="1"/>
      <c r="F12" s="1"/>
      <c r="G12" s="10"/>
      <c r="H12" s="1"/>
      <c r="I12" s="1"/>
      <c r="J12" s="1"/>
      <c r="L12" s="4" t="s">
        <v>196</v>
      </c>
      <c r="M12" s="1"/>
      <c r="N12" s="1"/>
      <c r="O12" s="1"/>
      <c r="P12" s="1"/>
    </row>
    <row r="13" spans="1:19">
      <c r="A13" t="s">
        <v>65</v>
      </c>
      <c r="B13" s="42" t="s">
        <v>60</v>
      </c>
      <c r="D13" s="1"/>
      <c r="E13" s="1"/>
      <c r="F13" s="1"/>
      <c r="G13" s="1"/>
      <c r="H13" s="1"/>
      <c r="I13" s="1"/>
      <c r="J13" s="1"/>
      <c r="L13" s="4" t="s">
        <v>5</v>
      </c>
      <c r="M13" s="1"/>
      <c r="N13" s="1"/>
      <c r="O13" s="10"/>
      <c r="P13" s="1"/>
    </row>
    <row r="14" spans="1:19">
      <c r="A14" t="s">
        <v>66</v>
      </c>
      <c r="B14" s="42" t="s">
        <v>60</v>
      </c>
      <c r="D14" s="4" t="s">
        <v>4</v>
      </c>
      <c r="E14" s="1"/>
      <c r="F14" s="1"/>
      <c r="G14" s="1"/>
      <c r="H14" s="1"/>
      <c r="I14" s="1"/>
      <c r="J14" s="1"/>
      <c r="L14" s="1"/>
      <c r="M14" s="1"/>
      <c r="N14" s="1"/>
      <c r="O14" s="1"/>
      <c r="P14" s="1"/>
    </row>
    <row r="15" spans="1:19" ht="15">
      <c r="A15" t="s">
        <v>67</v>
      </c>
      <c r="B15" s="42" t="s">
        <v>60</v>
      </c>
      <c r="D15" s="4" t="s">
        <v>3</v>
      </c>
      <c r="E15" s="1"/>
      <c r="F15" s="1"/>
      <c r="G15" s="32"/>
      <c r="H15" s="1"/>
      <c r="I15" s="1"/>
      <c r="J15" s="1"/>
      <c r="L15" s="4" t="s">
        <v>4</v>
      </c>
      <c r="M15" s="1"/>
      <c r="N15" s="1"/>
      <c r="O15" s="1"/>
      <c r="P15" s="1"/>
    </row>
    <row r="16" spans="1:19" ht="15">
      <c r="A16" t="s">
        <v>68</v>
      </c>
      <c r="B16" s="42" t="s">
        <v>60</v>
      </c>
      <c r="D16" s="1"/>
      <c r="E16" s="1"/>
      <c r="F16" s="1"/>
      <c r="G16" s="32"/>
      <c r="H16" s="1"/>
      <c r="I16" s="1"/>
      <c r="J16" s="1"/>
      <c r="L16" s="4" t="s">
        <v>3</v>
      </c>
      <c r="M16" s="1"/>
      <c r="N16" s="1"/>
      <c r="O16" s="32"/>
      <c r="P16" s="1"/>
    </row>
    <row r="17" spans="1:18">
      <c r="A17" t="s">
        <v>69</v>
      </c>
      <c r="B17" s="42" t="s">
        <v>60</v>
      </c>
      <c r="D17" s="2" t="s">
        <v>51</v>
      </c>
      <c r="E17" s="1"/>
      <c r="F17" s="3"/>
      <c r="G17" s="32"/>
      <c r="H17" s="1"/>
      <c r="I17" s="1"/>
      <c r="J17" s="1"/>
      <c r="L17" s="1"/>
      <c r="M17" s="1"/>
      <c r="N17" s="1"/>
      <c r="O17" s="32"/>
      <c r="P17" s="1"/>
    </row>
    <row r="18" spans="1:18">
      <c r="A18" t="s">
        <v>70</v>
      </c>
      <c r="B18" s="48" t="s">
        <v>183</v>
      </c>
      <c r="D18" s="1"/>
      <c r="E18" s="1"/>
      <c r="F18" s="1"/>
      <c r="G18" s="32"/>
      <c r="H18" s="1"/>
      <c r="I18" s="1"/>
      <c r="J18" s="1"/>
      <c r="L18" s="2" t="s">
        <v>51</v>
      </c>
      <c r="M18" s="1"/>
      <c r="N18" s="3"/>
      <c r="O18" s="32"/>
      <c r="P18" s="1"/>
    </row>
    <row r="19" spans="1:18">
      <c r="A19" t="s">
        <v>71</v>
      </c>
      <c r="B19" s="42" t="s">
        <v>60</v>
      </c>
      <c r="D19" s="2" t="s">
        <v>2</v>
      </c>
      <c r="E19" s="1"/>
      <c r="F19" s="3"/>
      <c r="G19" s="32"/>
      <c r="H19" s="1"/>
      <c r="I19" s="1"/>
      <c r="J19" s="1"/>
      <c r="L19" s="1"/>
      <c r="M19" s="1"/>
      <c r="N19" s="1"/>
      <c r="O19" s="32"/>
      <c r="P19" s="1"/>
    </row>
    <row r="20" spans="1:18">
      <c r="A20" t="s">
        <v>72</v>
      </c>
      <c r="B20" s="42" t="s">
        <v>60</v>
      </c>
      <c r="D20" s="2" t="s">
        <v>1</v>
      </c>
      <c r="E20" s="1"/>
      <c r="F20" s="3"/>
      <c r="G20" s="47"/>
      <c r="H20" s="1"/>
      <c r="I20" s="1"/>
      <c r="J20" s="1"/>
      <c r="L20" s="2" t="s">
        <v>2</v>
      </c>
      <c r="M20" s="1"/>
      <c r="N20" s="3"/>
      <c r="O20" s="32"/>
      <c r="P20" s="1"/>
    </row>
    <row r="21" spans="1:18">
      <c r="A21" t="s">
        <v>73</v>
      </c>
      <c r="B21" s="48" t="s">
        <v>183</v>
      </c>
      <c r="D21" s="1"/>
      <c r="E21" s="1"/>
      <c r="F21" s="1"/>
      <c r="G21" s="1"/>
      <c r="H21" s="1"/>
      <c r="I21" s="1"/>
      <c r="J21" s="1"/>
      <c r="L21" s="2" t="s">
        <v>1</v>
      </c>
      <c r="M21" s="1"/>
      <c r="N21" s="3"/>
      <c r="O21" s="47"/>
      <c r="P21" s="1"/>
    </row>
    <row r="22" spans="1:18">
      <c r="A22" t="s">
        <v>74</v>
      </c>
      <c r="B22" s="48" t="s">
        <v>183</v>
      </c>
      <c r="D22" s="28" t="s">
        <v>52</v>
      </c>
      <c r="E22" s="1"/>
      <c r="F22" s="1"/>
      <c r="G22" s="1"/>
      <c r="H22" s="1"/>
      <c r="I22" s="1"/>
      <c r="J22" s="1"/>
      <c r="L22" s="1"/>
      <c r="M22" s="1"/>
      <c r="N22" s="1"/>
      <c r="O22" s="1"/>
      <c r="P22" s="1"/>
    </row>
    <row r="23" spans="1:18">
      <c r="A23" t="s">
        <v>75</v>
      </c>
      <c r="B23" s="42" t="s">
        <v>60</v>
      </c>
      <c r="D23" s="1"/>
      <c r="E23" s="1"/>
      <c r="F23" s="1"/>
      <c r="G23" s="1"/>
      <c r="H23" s="1"/>
      <c r="I23" s="1"/>
      <c r="J23" s="1"/>
      <c r="L23" s="28" t="s">
        <v>52</v>
      </c>
      <c r="M23" s="1"/>
      <c r="N23" s="1"/>
      <c r="O23" s="1"/>
      <c r="P23" s="1"/>
    </row>
    <row r="24" spans="1:18" ht="15">
      <c r="A24" t="s">
        <v>76</v>
      </c>
      <c r="B24" s="42" t="s">
        <v>60</v>
      </c>
      <c r="D24" s="106"/>
      <c r="E24" s="106"/>
      <c r="F24" s="1"/>
      <c r="G24" s="1"/>
      <c r="H24" s="1"/>
      <c r="I24" s="1"/>
      <c r="J24" s="1"/>
      <c r="L24" s="1"/>
      <c r="M24" s="1"/>
      <c r="N24" s="1"/>
      <c r="O24" s="1"/>
      <c r="P24" s="1"/>
    </row>
    <row r="25" spans="1:18" ht="15">
      <c r="A25" t="s">
        <v>77</v>
      </c>
      <c r="B25" s="42" t="s">
        <v>60</v>
      </c>
      <c r="D25" s="1"/>
      <c r="E25" s="1"/>
      <c r="F25" s="1"/>
      <c r="G25" s="1"/>
      <c r="H25" s="1"/>
      <c r="I25" s="1"/>
      <c r="J25" s="1"/>
      <c r="L25" s="106"/>
      <c r="M25" s="106"/>
      <c r="N25" s="1"/>
      <c r="O25" s="1"/>
      <c r="P25" s="1"/>
    </row>
    <row r="26" spans="1:18" ht="15">
      <c r="A26" t="s">
        <v>78</v>
      </c>
      <c r="B26" s="48" t="s">
        <v>183</v>
      </c>
      <c r="D26" s="20" t="s">
        <v>50</v>
      </c>
      <c r="G26" s="11">
        <v>0</v>
      </c>
      <c r="J26" s="19" t="s">
        <v>49</v>
      </c>
      <c r="L26" s="1"/>
      <c r="M26" s="1"/>
      <c r="N26" s="1"/>
      <c r="O26" s="1"/>
      <c r="P26" s="1"/>
    </row>
    <row r="27" spans="1:18" ht="15">
      <c r="A27" t="s">
        <v>79</v>
      </c>
      <c r="B27" s="42" t="s">
        <v>60</v>
      </c>
      <c r="D27" s="17"/>
      <c r="E27" s="17"/>
      <c r="F27" s="17"/>
      <c r="G27" s="18" t="s">
        <v>48</v>
      </c>
      <c r="H27" s="17"/>
      <c r="I27" s="17"/>
      <c r="J27" s="17"/>
      <c r="L27" s="20" t="s">
        <v>50</v>
      </c>
      <c r="O27" s="11">
        <v>0</v>
      </c>
      <c r="R27" s="19" t="s">
        <v>49</v>
      </c>
    </row>
    <row r="28" spans="1:18">
      <c r="A28" t="s">
        <v>80</v>
      </c>
      <c r="B28" s="48" t="s">
        <v>183</v>
      </c>
      <c r="D28" s="1"/>
      <c r="E28" s="1"/>
      <c r="F28" s="1"/>
      <c r="G28" s="1"/>
      <c r="H28" s="1"/>
      <c r="I28" s="1"/>
      <c r="J28" s="1"/>
      <c r="L28" s="17"/>
      <c r="M28" s="17"/>
      <c r="N28" s="17"/>
      <c r="O28" s="18" t="s">
        <v>48</v>
      </c>
      <c r="P28" s="17"/>
      <c r="Q28" s="17"/>
      <c r="R28" s="17"/>
    </row>
    <row r="29" spans="1:18">
      <c r="A29" t="s">
        <v>81</v>
      </c>
      <c r="B29" s="48" t="s">
        <v>183</v>
      </c>
      <c r="D29" s="2" t="s">
        <v>0</v>
      </c>
      <c r="E29" s="1"/>
      <c r="F29" s="1"/>
      <c r="G29" s="1"/>
      <c r="H29" s="1"/>
      <c r="I29" s="1"/>
      <c r="J29" s="1"/>
      <c r="L29" s="1"/>
      <c r="M29" s="1"/>
      <c r="N29" s="1"/>
      <c r="O29" s="1"/>
      <c r="P29" s="1"/>
    </row>
    <row r="30" spans="1:18">
      <c r="A30" t="s">
        <v>82</v>
      </c>
      <c r="B30" s="48" t="s">
        <v>183</v>
      </c>
      <c r="D30" s="105"/>
      <c r="E30" s="105"/>
      <c r="F30" s="105"/>
      <c r="G30" s="105"/>
      <c r="H30" s="105"/>
      <c r="I30" s="1"/>
      <c r="J30" s="1"/>
      <c r="L30" s="2" t="s">
        <v>0</v>
      </c>
      <c r="M30" s="1"/>
      <c r="N30" s="1"/>
      <c r="O30" s="1"/>
      <c r="P30" s="1"/>
    </row>
    <row r="31" spans="1:18">
      <c r="A31" t="s">
        <v>83</v>
      </c>
      <c r="B31" s="42" t="s">
        <v>60</v>
      </c>
      <c r="L31" s="105"/>
      <c r="M31" s="105"/>
      <c r="N31" s="105"/>
      <c r="O31" s="105"/>
      <c r="P31" s="105"/>
    </row>
    <row r="32" spans="1:18">
      <c r="A32" t="s">
        <v>84</v>
      </c>
      <c r="B32" s="42" t="s">
        <v>60</v>
      </c>
    </row>
    <row r="33" spans="1:2">
      <c r="A33" t="s">
        <v>85</v>
      </c>
      <c r="B33" s="42" t="s">
        <v>60</v>
      </c>
    </row>
    <row r="34" spans="1:2">
      <c r="A34" t="s">
        <v>86</v>
      </c>
      <c r="B34" s="42" t="s">
        <v>60</v>
      </c>
    </row>
    <row r="35" spans="1:2">
      <c r="A35" t="s">
        <v>87</v>
      </c>
      <c r="B35" s="42" t="s">
        <v>60</v>
      </c>
    </row>
    <row r="36" spans="1:2">
      <c r="A36" t="s">
        <v>88</v>
      </c>
      <c r="B36" s="42" t="s">
        <v>60</v>
      </c>
    </row>
    <row r="37" spans="1:2">
      <c r="A37" t="s">
        <v>89</v>
      </c>
      <c r="B37" s="42" t="s">
        <v>60</v>
      </c>
    </row>
    <row r="38" spans="1:2">
      <c r="A38" t="s">
        <v>90</v>
      </c>
      <c r="B38" s="42" t="s">
        <v>60</v>
      </c>
    </row>
    <row r="39" spans="1:2">
      <c r="A39" t="s">
        <v>91</v>
      </c>
      <c r="B39" s="42" t="s">
        <v>60</v>
      </c>
    </row>
    <row r="40" spans="1:2">
      <c r="A40" t="s">
        <v>92</v>
      </c>
      <c r="B40" s="42" t="s">
        <v>60</v>
      </c>
    </row>
    <row r="41" spans="1:2">
      <c r="A41" t="s">
        <v>93</v>
      </c>
      <c r="B41" s="42" t="s">
        <v>60</v>
      </c>
    </row>
    <row r="42" spans="1:2">
      <c r="A42" t="s">
        <v>94</v>
      </c>
      <c r="B42" s="42" t="s">
        <v>60</v>
      </c>
    </row>
    <row r="43" spans="1:2">
      <c r="A43" t="s">
        <v>95</v>
      </c>
      <c r="B43" s="42" t="s">
        <v>60</v>
      </c>
    </row>
    <row r="44" spans="1:2">
      <c r="A44" t="s">
        <v>96</v>
      </c>
      <c r="B44" s="48" t="s">
        <v>183</v>
      </c>
    </row>
    <row r="45" spans="1:2">
      <c r="A45" t="s">
        <v>97</v>
      </c>
      <c r="B45" s="48" t="s">
        <v>183</v>
      </c>
    </row>
    <row r="46" spans="1:2">
      <c r="A46" t="s">
        <v>98</v>
      </c>
      <c r="B46" s="42" t="s">
        <v>60</v>
      </c>
    </row>
    <row r="47" spans="1:2">
      <c r="A47" t="s">
        <v>99</v>
      </c>
      <c r="B47" s="48" t="s">
        <v>183</v>
      </c>
    </row>
    <row r="48" spans="1:2">
      <c r="A48" t="s">
        <v>100</v>
      </c>
      <c r="B48" s="42" t="s">
        <v>60</v>
      </c>
    </row>
    <row r="49" spans="1:2">
      <c r="A49" t="s">
        <v>101</v>
      </c>
      <c r="B49" s="42" t="s">
        <v>60</v>
      </c>
    </row>
    <row r="50" spans="1:2">
      <c r="A50" t="s">
        <v>102</v>
      </c>
      <c r="B50" s="42" t="s">
        <v>60</v>
      </c>
    </row>
    <row r="51" spans="1:2">
      <c r="A51" t="s">
        <v>103</v>
      </c>
      <c r="B51" s="42" t="s">
        <v>60</v>
      </c>
    </row>
    <row r="52" spans="1:2">
      <c r="A52" t="s">
        <v>104</v>
      </c>
      <c r="B52" s="42" t="s">
        <v>60</v>
      </c>
    </row>
    <row r="53" spans="1:2">
      <c r="A53" t="s">
        <v>105</v>
      </c>
      <c r="B53" s="42" t="s">
        <v>60</v>
      </c>
    </row>
    <row r="54" spans="1:2">
      <c r="A54" t="s">
        <v>106</v>
      </c>
      <c r="B54" s="42" t="s">
        <v>60</v>
      </c>
    </row>
    <row r="55" spans="1:2">
      <c r="A55" t="s">
        <v>107</v>
      </c>
      <c r="B55" s="42" t="s">
        <v>60</v>
      </c>
    </row>
    <row r="56" spans="1:2">
      <c r="A56" t="s">
        <v>108</v>
      </c>
      <c r="B56" s="42" t="s">
        <v>60</v>
      </c>
    </row>
    <row r="57" spans="1:2">
      <c r="A57" t="s">
        <v>109</v>
      </c>
      <c r="B57" s="48" t="s">
        <v>183</v>
      </c>
    </row>
    <row r="58" spans="1:2">
      <c r="A58" t="s">
        <v>110</v>
      </c>
      <c r="B58" s="48" t="s">
        <v>183</v>
      </c>
    </row>
    <row r="59" spans="1:2">
      <c r="A59" t="s">
        <v>111</v>
      </c>
      <c r="B59" s="42" t="s">
        <v>60</v>
      </c>
    </row>
    <row r="60" spans="1:2">
      <c r="A60" t="s">
        <v>112</v>
      </c>
      <c r="B60" s="42" t="s">
        <v>60</v>
      </c>
    </row>
    <row r="61" spans="1:2">
      <c r="A61" t="s">
        <v>113</v>
      </c>
      <c r="B61" s="42" t="s">
        <v>60</v>
      </c>
    </row>
    <row r="62" spans="1:2">
      <c r="A62" t="s">
        <v>114</v>
      </c>
      <c r="B62" s="42" t="s">
        <v>60</v>
      </c>
    </row>
    <row r="63" spans="1:2">
      <c r="A63" t="s">
        <v>115</v>
      </c>
      <c r="B63" s="48" t="s">
        <v>183</v>
      </c>
    </row>
    <row r="64" spans="1:2">
      <c r="A64" t="s">
        <v>116</v>
      </c>
      <c r="B64" s="42" t="s">
        <v>60</v>
      </c>
    </row>
    <row r="65" spans="1:2">
      <c r="A65" t="s">
        <v>117</v>
      </c>
      <c r="B65" s="48" t="s">
        <v>183</v>
      </c>
    </row>
    <row r="66" spans="1:2">
      <c r="A66" t="s">
        <v>118</v>
      </c>
      <c r="B66" s="48" t="s">
        <v>183</v>
      </c>
    </row>
    <row r="67" spans="1:2">
      <c r="A67" t="s">
        <v>119</v>
      </c>
      <c r="B67" s="42" t="s">
        <v>60</v>
      </c>
    </row>
    <row r="68" spans="1:2">
      <c r="A68" t="s">
        <v>120</v>
      </c>
      <c r="B68" s="42" t="s">
        <v>60</v>
      </c>
    </row>
    <row r="69" spans="1:2">
      <c r="A69" t="s">
        <v>121</v>
      </c>
      <c r="B69" s="42" t="s">
        <v>60</v>
      </c>
    </row>
    <row r="70" spans="1:2">
      <c r="A70" t="s">
        <v>122</v>
      </c>
      <c r="B70" s="42" t="s">
        <v>60</v>
      </c>
    </row>
    <row r="71" spans="1:2">
      <c r="A71" t="s">
        <v>123</v>
      </c>
      <c r="B71" s="48" t="s">
        <v>183</v>
      </c>
    </row>
    <row r="72" spans="1:2">
      <c r="A72" t="s">
        <v>124</v>
      </c>
      <c r="B72" s="42" t="s">
        <v>60</v>
      </c>
    </row>
    <row r="73" spans="1:2">
      <c r="A73" t="s">
        <v>125</v>
      </c>
      <c r="B73" s="42" t="s">
        <v>60</v>
      </c>
    </row>
    <row r="74" spans="1:2">
      <c r="A74" t="s">
        <v>126</v>
      </c>
      <c r="B74" s="42" t="s">
        <v>60</v>
      </c>
    </row>
    <row r="75" spans="1:2">
      <c r="A75" t="s">
        <v>127</v>
      </c>
      <c r="B75" s="42" t="s">
        <v>60</v>
      </c>
    </row>
    <row r="76" spans="1:2">
      <c r="A76" t="s">
        <v>128</v>
      </c>
      <c r="B76" s="48" t="s">
        <v>183</v>
      </c>
    </row>
    <row r="77" spans="1:2">
      <c r="A77" t="s">
        <v>129</v>
      </c>
      <c r="B77" s="42" t="s">
        <v>60</v>
      </c>
    </row>
    <row r="78" spans="1:2">
      <c r="A78" t="s">
        <v>130</v>
      </c>
      <c r="B78" s="42" t="s">
        <v>60</v>
      </c>
    </row>
    <row r="79" spans="1:2">
      <c r="A79" t="s">
        <v>131</v>
      </c>
      <c r="B79" s="42" t="s">
        <v>60</v>
      </c>
    </row>
    <row r="80" spans="1:2">
      <c r="A80" t="s">
        <v>132</v>
      </c>
      <c r="B80" s="42" t="s">
        <v>60</v>
      </c>
    </row>
    <row r="81" spans="1:2">
      <c r="A81" t="s">
        <v>133</v>
      </c>
      <c r="B81" s="42" t="s">
        <v>60</v>
      </c>
    </row>
    <row r="82" spans="1:2">
      <c r="A82" t="s">
        <v>134</v>
      </c>
      <c r="B82" s="48" t="s">
        <v>183</v>
      </c>
    </row>
    <row r="83" spans="1:2">
      <c r="A83" t="s">
        <v>135</v>
      </c>
      <c r="B83" s="48" t="s">
        <v>183</v>
      </c>
    </row>
    <row r="84" spans="1:2">
      <c r="A84" t="s">
        <v>136</v>
      </c>
      <c r="B84" s="48" t="s">
        <v>183</v>
      </c>
    </row>
    <row r="85" spans="1:2">
      <c r="A85" t="s">
        <v>137</v>
      </c>
      <c r="B85" s="42" t="s">
        <v>60</v>
      </c>
    </row>
    <row r="86" spans="1:2">
      <c r="A86" t="s">
        <v>138</v>
      </c>
      <c r="B86" s="42" t="s">
        <v>60</v>
      </c>
    </row>
    <row r="87" spans="1:2">
      <c r="A87" t="s">
        <v>139</v>
      </c>
      <c r="B87" s="42" t="s">
        <v>60</v>
      </c>
    </row>
    <row r="88" spans="1:2">
      <c r="A88" t="s">
        <v>140</v>
      </c>
      <c r="B88" s="42" t="s">
        <v>60</v>
      </c>
    </row>
    <row r="89" spans="1:2">
      <c r="A89" t="s">
        <v>141</v>
      </c>
      <c r="B89" s="42" t="s">
        <v>60</v>
      </c>
    </row>
    <row r="90" spans="1:2">
      <c r="A90" t="s">
        <v>142</v>
      </c>
      <c r="B90" s="42" t="s">
        <v>60</v>
      </c>
    </row>
    <row r="91" spans="1:2">
      <c r="A91" t="s">
        <v>143</v>
      </c>
      <c r="B91" s="42" t="s">
        <v>60</v>
      </c>
    </row>
    <row r="92" spans="1:2">
      <c r="A92" t="s">
        <v>144</v>
      </c>
      <c r="B92" s="42" t="s">
        <v>60</v>
      </c>
    </row>
    <row r="93" spans="1:2">
      <c r="A93" t="s">
        <v>145</v>
      </c>
      <c r="B93" s="42" t="s">
        <v>60</v>
      </c>
    </row>
    <row r="94" spans="1:2">
      <c r="A94" t="s">
        <v>146</v>
      </c>
      <c r="B94" s="42" t="s">
        <v>60</v>
      </c>
    </row>
    <row r="95" spans="1:2">
      <c r="A95" t="s">
        <v>147</v>
      </c>
      <c r="B95" s="42" t="s">
        <v>60</v>
      </c>
    </row>
    <row r="96" spans="1:2">
      <c r="A96" t="s">
        <v>148</v>
      </c>
      <c r="B96" s="42" t="s">
        <v>60</v>
      </c>
    </row>
    <row r="97" spans="1:2">
      <c r="A97" t="s">
        <v>149</v>
      </c>
      <c r="B97" s="48" t="s">
        <v>183</v>
      </c>
    </row>
    <row r="98" spans="1:2">
      <c r="A98" t="s">
        <v>150</v>
      </c>
      <c r="B98" s="42" t="s">
        <v>60</v>
      </c>
    </row>
    <row r="99" spans="1:2">
      <c r="A99" t="s">
        <v>151</v>
      </c>
      <c r="B99" s="48" t="s">
        <v>183</v>
      </c>
    </row>
    <row r="100" spans="1:2">
      <c r="A100" t="s">
        <v>152</v>
      </c>
      <c r="B100" s="48" t="s">
        <v>183</v>
      </c>
    </row>
    <row r="101" spans="1:2">
      <c r="A101" t="s">
        <v>153</v>
      </c>
      <c r="B101" s="42" t="s">
        <v>60</v>
      </c>
    </row>
    <row r="102" spans="1:2">
      <c r="A102" t="s">
        <v>154</v>
      </c>
      <c r="B102" s="42" t="s">
        <v>60</v>
      </c>
    </row>
    <row r="103" spans="1:2">
      <c r="A103" t="s">
        <v>155</v>
      </c>
      <c r="B103" s="42" t="s">
        <v>60</v>
      </c>
    </row>
    <row r="104" spans="1:2">
      <c r="A104" t="s">
        <v>156</v>
      </c>
      <c r="B104" s="42" t="s">
        <v>60</v>
      </c>
    </row>
    <row r="105" spans="1:2">
      <c r="A105" t="s">
        <v>157</v>
      </c>
      <c r="B105" s="42" t="s">
        <v>60</v>
      </c>
    </row>
    <row r="106" spans="1:2">
      <c r="A106" t="s">
        <v>158</v>
      </c>
      <c r="B106" s="42" t="s">
        <v>60</v>
      </c>
    </row>
    <row r="107" spans="1:2">
      <c r="A107" t="s">
        <v>159</v>
      </c>
      <c r="B107" s="42" t="s">
        <v>60</v>
      </c>
    </row>
    <row r="108" spans="1:2">
      <c r="A108" t="s">
        <v>160</v>
      </c>
      <c r="B108" s="42" t="s">
        <v>60</v>
      </c>
    </row>
    <row r="109" spans="1:2">
      <c r="A109" t="s">
        <v>161</v>
      </c>
      <c r="B109" s="42" t="s">
        <v>60</v>
      </c>
    </row>
    <row r="110" spans="1:2">
      <c r="A110" t="s">
        <v>162</v>
      </c>
      <c r="B110" s="42" t="s">
        <v>60</v>
      </c>
    </row>
    <row r="111" spans="1:2">
      <c r="A111" t="s">
        <v>163</v>
      </c>
      <c r="B111" s="42" t="s">
        <v>60</v>
      </c>
    </row>
    <row r="112" spans="1:2">
      <c r="A112" t="s">
        <v>164</v>
      </c>
      <c r="B112" s="48" t="s">
        <v>183</v>
      </c>
    </row>
    <row r="113" spans="1:2">
      <c r="A113" t="s">
        <v>165</v>
      </c>
      <c r="B113" s="42" t="s">
        <v>60</v>
      </c>
    </row>
    <row r="114" spans="1:2">
      <c r="A114" t="s">
        <v>166</v>
      </c>
      <c r="B114" s="42" t="s">
        <v>60</v>
      </c>
    </row>
    <row r="115" spans="1:2">
      <c r="A115" t="s">
        <v>167</v>
      </c>
      <c r="B115" s="42" t="s">
        <v>60</v>
      </c>
    </row>
    <row r="116" spans="1:2">
      <c r="A116" t="s">
        <v>168</v>
      </c>
      <c r="B116" s="42" t="s">
        <v>60</v>
      </c>
    </row>
    <row r="117" spans="1:2">
      <c r="A117" t="s">
        <v>169</v>
      </c>
      <c r="B117" s="42" t="s">
        <v>60</v>
      </c>
    </row>
    <row r="118" spans="1:2">
      <c r="A118" t="s">
        <v>170</v>
      </c>
      <c r="B118" s="48" t="s">
        <v>183</v>
      </c>
    </row>
    <row r="119" spans="1:2">
      <c r="A119" t="s">
        <v>171</v>
      </c>
      <c r="B119" s="48" t="s">
        <v>183</v>
      </c>
    </row>
    <row r="120" spans="1:2">
      <c r="A120" t="s">
        <v>172</v>
      </c>
      <c r="B120" s="42" t="s">
        <v>60</v>
      </c>
    </row>
    <row r="121" spans="1:2">
      <c r="A121" t="s">
        <v>173</v>
      </c>
      <c r="B121" s="42" t="s">
        <v>60</v>
      </c>
    </row>
    <row r="122" spans="1:2">
      <c r="A122" t="s">
        <v>174</v>
      </c>
      <c r="B122" s="42" t="s">
        <v>60</v>
      </c>
    </row>
    <row r="123" spans="1:2">
      <c r="A123" t="s">
        <v>175</v>
      </c>
      <c r="B123" s="42" t="s">
        <v>60</v>
      </c>
    </row>
    <row r="124" spans="1:2">
      <c r="A124" t="s">
        <v>176</v>
      </c>
      <c r="B124" s="42" t="s">
        <v>60</v>
      </c>
    </row>
    <row r="125" spans="1:2">
      <c r="A125" t="s">
        <v>177</v>
      </c>
      <c r="B125" s="42" t="s">
        <v>60</v>
      </c>
    </row>
    <row r="126" spans="1:2">
      <c r="A126" t="s">
        <v>178</v>
      </c>
      <c r="B126" s="48" t="s">
        <v>183</v>
      </c>
    </row>
    <row r="127" spans="1:2">
      <c r="A127" t="s">
        <v>179</v>
      </c>
      <c r="B127" s="42" t="s">
        <v>60</v>
      </c>
    </row>
    <row r="128" spans="1:2">
      <c r="A128" t="s">
        <v>180</v>
      </c>
      <c r="B128" s="42" t="s">
        <v>60</v>
      </c>
    </row>
    <row r="129" spans="1:2">
      <c r="A129" t="s">
        <v>181</v>
      </c>
      <c r="B129" s="48" t="s">
        <v>183</v>
      </c>
    </row>
    <row r="130" spans="1:2">
      <c r="A130" t="s">
        <v>182</v>
      </c>
      <c r="B130" s="42" t="s">
        <v>60</v>
      </c>
    </row>
  </sheetData>
  <mergeCells count="7">
    <mergeCell ref="L3:S7"/>
    <mergeCell ref="L25:M25"/>
    <mergeCell ref="L31:P31"/>
    <mergeCell ref="D1:H2"/>
    <mergeCell ref="D3:H4"/>
    <mergeCell ref="D24:E24"/>
    <mergeCell ref="D30:H3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B2:J38"/>
  <sheetViews>
    <sheetView zoomScale="145" zoomScaleNormal="145" workbookViewId="0">
      <selection activeCell="J6" sqref="J6"/>
    </sheetView>
  </sheetViews>
  <sheetFormatPr defaultRowHeight="14.25"/>
  <cols>
    <col min="2" max="2" width="10.5" customWidth="1"/>
  </cols>
  <sheetData>
    <row r="2" spans="2:10">
      <c r="B2" s="103" t="s">
        <v>240</v>
      </c>
      <c r="C2" s="103"/>
      <c r="D2" s="103"/>
      <c r="E2" s="103"/>
      <c r="F2" s="103"/>
      <c r="G2" s="103"/>
      <c r="H2" s="103"/>
    </row>
    <row r="3" spans="2:10">
      <c r="B3" s="103"/>
      <c r="C3" s="103"/>
      <c r="D3" s="103"/>
      <c r="E3" s="103"/>
      <c r="F3" s="103"/>
      <c r="G3" s="103"/>
      <c r="H3" s="103"/>
    </row>
    <row r="4" spans="2:10">
      <c r="B4" s="103"/>
      <c r="C4" s="103"/>
      <c r="D4" s="103"/>
      <c r="E4" s="103"/>
      <c r="F4" s="103"/>
      <c r="G4" s="103"/>
      <c r="H4" s="103"/>
    </row>
    <row r="5" spans="2:10">
      <c r="B5" s="103"/>
      <c r="C5" s="103"/>
      <c r="D5" s="103"/>
      <c r="E5" s="103"/>
      <c r="F5" s="103"/>
      <c r="G5" s="103"/>
      <c r="H5" s="103"/>
    </row>
    <row r="7" spans="2:10">
      <c r="B7" s="4" t="s">
        <v>188</v>
      </c>
      <c r="C7" s="1"/>
      <c r="D7" s="1"/>
      <c r="E7" s="1"/>
      <c r="F7" s="1"/>
      <c r="G7" s="1"/>
    </row>
    <row r="8" spans="2:10">
      <c r="B8" s="1"/>
      <c r="C8" s="1"/>
      <c r="D8" s="1"/>
      <c r="E8" s="1"/>
      <c r="F8" s="1"/>
      <c r="G8" s="1"/>
    </row>
    <row r="9" spans="2:10">
      <c r="B9" s="116" t="s">
        <v>242</v>
      </c>
      <c r="C9" s="117"/>
      <c r="D9" s="64"/>
      <c r="E9" s="64"/>
      <c r="F9" s="118" t="s">
        <v>243</v>
      </c>
      <c r="G9" s="119"/>
      <c r="H9" s="64"/>
      <c r="I9" s="65"/>
      <c r="J9" s="65"/>
    </row>
    <row r="10" spans="2:10">
      <c r="B10" s="70"/>
      <c r="C10" s="71"/>
      <c r="D10" s="66"/>
      <c r="E10" s="64"/>
      <c r="F10" s="74"/>
      <c r="G10" s="71"/>
      <c r="H10" s="64"/>
      <c r="I10" s="65"/>
      <c r="J10" s="65"/>
    </row>
    <row r="11" spans="2:10">
      <c r="B11" s="75" t="s">
        <v>220</v>
      </c>
      <c r="C11" s="76"/>
      <c r="D11" s="77"/>
      <c r="E11" s="78"/>
      <c r="F11" s="75" t="s">
        <v>220</v>
      </c>
      <c r="G11" s="72"/>
      <c r="H11" s="69"/>
      <c r="I11" s="65"/>
      <c r="J11" s="65"/>
    </row>
    <row r="12" spans="2:10">
      <c r="B12" s="75" t="s">
        <v>218</v>
      </c>
      <c r="C12" s="76"/>
      <c r="D12" s="78"/>
      <c r="E12" s="78"/>
      <c r="F12" s="75" t="s">
        <v>218</v>
      </c>
      <c r="G12" s="72"/>
      <c r="H12" s="69"/>
      <c r="I12" s="65"/>
      <c r="J12" s="65"/>
    </row>
    <row r="13" spans="2:10">
      <c r="B13" s="79" t="s">
        <v>224</v>
      </c>
      <c r="C13" s="80"/>
      <c r="D13" s="78"/>
      <c r="E13" s="78"/>
      <c r="F13" s="79" t="s">
        <v>224</v>
      </c>
      <c r="G13" s="73"/>
      <c r="H13" s="69"/>
      <c r="I13" s="65"/>
      <c r="J13" s="65"/>
    </row>
    <row r="14" spans="2:10">
      <c r="B14" s="69"/>
      <c r="C14" s="69"/>
      <c r="D14" s="69"/>
      <c r="E14" s="67"/>
      <c r="F14" s="69"/>
      <c r="G14" s="69"/>
      <c r="H14" s="69"/>
      <c r="I14" s="65"/>
      <c r="J14" s="65"/>
    </row>
    <row r="15" spans="2:10">
      <c r="D15" s="4" t="s">
        <v>4</v>
      </c>
      <c r="E15" s="81"/>
      <c r="F15" s="1"/>
      <c r="G15" s="1"/>
      <c r="H15" s="1"/>
      <c r="I15" s="65"/>
      <c r="J15" s="65"/>
    </row>
    <row r="16" spans="2:10" ht="15">
      <c r="D16" s="4" t="s">
        <v>3</v>
      </c>
      <c r="E16" s="81"/>
      <c r="F16" s="1"/>
      <c r="G16" s="1"/>
      <c r="H16" s="1"/>
      <c r="I16" s="65"/>
      <c r="J16" s="65"/>
    </row>
    <row r="17" spans="2:10">
      <c r="D17" s="4"/>
      <c r="E17" s="41"/>
      <c r="F17" s="1"/>
      <c r="G17" s="1"/>
      <c r="H17" s="1"/>
      <c r="I17" s="65"/>
      <c r="J17" s="65"/>
    </row>
    <row r="18" spans="2:10">
      <c r="D18" s="1"/>
      <c r="E18" s="61"/>
      <c r="F18" s="1"/>
      <c r="G18" s="1"/>
      <c r="H18" s="1"/>
      <c r="I18" s="65"/>
      <c r="J18" s="65"/>
    </row>
    <row r="19" spans="2:10">
      <c r="F19" s="1"/>
      <c r="H19" s="1"/>
      <c r="I19" s="65"/>
      <c r="J19" s="65"/>
    </row>
    <row r="20" spans="2:10">
      <c r="E20" s="81"/>
      <c r="F20" s="1"/>
      <c r="G20" s="1"/>
      <c r="H20" s="1"/>
      <c r="I20" s="65"/>
      <c r="J20" s="65"/>
    </row>
    <row r="21" spans="2:10">
      <c r="E21" s="1"/>
      <c r="F21" s="1"/>
      <c r="G21" s="1"/>
      <c r="H21" s="1"/>
      <c r="I21" s="65"/>
      <c r="J21" s="65"/>
    </row>
    <row r="22" spans="2:10">
      <c r="D22" s="2" t="s">
        <v>51</v>
      </c>
      <c r="E22" s="81"/>
      <c r="F22" s="1"/>
      <c r="G22" s="1"/>
      <c r="H22" s="1"/>
      <c r="I22" s="65"/>
      <c r="J22" s="65"/>
    </row>
    <row r="23" spans="2:10">
      <c r="D23" s="1"/>
      <c r="E23" s="1"/>
      <c r="F23" s="1"/>
      <c r="G23" s="1"/>
      <c r="H23" s="1"/>
      <c r="I23" s="65"/>
      <c r="J23" s="65"/>
    </row>
    <row r="24" spans="2:10">
      <c r="D24" s="2" t="s">
        <v>2</v>
      </c>
      <c r="E24" s="81"/>
      <c r="F24" s="1"/>
      <c r="G24" s="1"/>
      <c r="H24" s="1"/>
      <c r="I24" s="65"/>
      <c r="J24" s="65"/>
    </row>
    <row r="25" spans="2:10">
      <c r="D25" s="2" t="s">
        <v>1</v>
      </c>
      <c r="E25" s="81"/>
      <c r="F25" s="1"/>
      <c r="G25" s="1"/>
      <c r="H25" s="1"/>
      <c r="I25" s="65"/>
      <c r="J25" s="65"/>
    </row>
    <row r="26" spans="2:10">
      <c r="D26" s="1"/>
      <c r="E26" s="1"/>
      <c r="F26" s="1"/>
      <c r="G26" s="1"/>
      <c r="H26" s="1"/>
      <c r="I26" s="65"/>
      <c r="J26" s="65"/>
    </row>
    <row r="27" spans="2:10">
      <c r="D27" s="28" t="s">
        <v>52</v>
      </c>
      <c r="E27" s="1"/>
      <c r="F27" s="1"/>
      <c r="G27" s="1"/>
      <c r="H27" s="1"/>
      <c r="I27" s="65"/>
      <c r="J27" s="65"/>
    </row>
    <row r="28" spans="2:10">
      <c r="D28" s="1"/>
      <c r="E28" s="1"/>
      <c r="F28" s="1"/>
      <c r="G28" s="1"/>
      <c r="H28" s="1"/>
      <c r="I28" s="65"/>
      <c r="J28" s="65"/>
    </row>
    <row r="29" spans="2:10" ht="15">
      <c r="D29" s="106"/>
      <c r="E29" s="106"/>
      <c r="F29" s="1"/>
      <c r="G29" s="1"/>
      <c r="H29" s="1"/>
      <c r="I29" s="65"/>
      <c r="J29" s="65"/>
    </row>
    <row r="30" spans="2:10" ht="15">
      <c r="D30" s="82"/>
      <c r="E30" s="82"/>
      <c r="F30" s="1"/>
      <c r="G30" s="1"/>
      <c r="H30" s="1"/>
      <c r="I30" s="65"/>
      <c r="J30" s="65"/>
    </row>
    <row r="31" spans="2:10">
      <c r="B31" s="1"/>
      <c r="C31" s="1"/>
      <c r="D31" s="1"/>
      <c r="E31" s="1"/>
      <c r="F31" s="1"/>
      <c r="G31" s="1"/>
      <c r="H31" s="1"/>
      <c r="I31" s="65"/>
      <c r="J31" s="65"/>
    </row>
    <row r="32" spans="2:10" ht="15">
      <c r="B32" s="20" t="s">
        <v>50</v>
      </c>
      <c r="E32" s="11">
        <v>0</v>
      </c>
      <c r="H32" s="19" t="s">
        <v>49</v>
      </c>
      <c r="I32" s="65"/>
      <c r="J32" s="65"/>
    </row>
    <row r="33" spans="2:10">
      <c r="B33" s="17"/>
      <c r="C33" s="17"/>
      <c r="D33" s="17"/>
      <c r="E33" s="18" t="s">
        <v>48</v>
      </c>
      <c r="F33" s="17"/>
      <c r="G33" s="17"/>
      <c r="H33" s="17"/>
      <c r="I33" s="65"/>
      <c r="J33" s="65"/>
    </row>
    <row r="34" spans="2:10">
      <c r="B34" s="1"/>
      <c r="C34" s="1"/>
      <c r="D34" s="1"/>
      <c r="E34" s="1"/>
      <c r="F34" s="1"/>
      <c r="G34" s="1"/>
      <c r="H34" s="1"/>
      <c r="I34" s="65"/>
      <c r="J34" s="65"/>
    </row>
    <row r="35" spans="2:10">
      <c r="B35" s="2" t="s">
        <v>0</v>
      </c>
      <c r="C35" s="1"/>
      <c r="D35" s="1"/>
      <c r="E35" s="1"/>
      <c r="F35" s="1"/>
      <c r="G35" s="1"/>
      <c r="H35" s="1"/>
      <c r="I35" s="65"/>
      <c r="J35" s="65"/>
    </row>
    <row r="36" spans="2:10">
      <c r="B36" s="105"/>
      <c r="C36" s="105"/>
      <c r="D36" s="105"/>
      <c r="E36" s="105"/>
      <c r="F36" s="105"/>
      <c r="G36" s="1"/>
      <c r="H36" s="1"/>
      <c r="I36" s="65"/>
      <c r="J36" s="65"/>
    </row>
    <row r="37" spans="2:10">
      <c r="B37" s="115"/>
      <c r="C37" s="115"/>
      <c r="D37" s="115"/>
      <c r="E37" s="115"/>
      <c r="F37" s="115"/>
      <c r="G37" s="64"/>
      <c r="H37" s="64"/>
      <c r="I37" s="65"/>
      <c r="J37" s="65"/>
    </row>
    <row r="38" spans="2:10">
      <c r="B38" s="65"/>
      <c r="C38" s="65"/>
      <c r="D38" s="65"/>
      <c r="E38" s="65"/>
      <c r="F38" s="65"/>
      <c r="G38" s="65"/>
      <c r="H38" s="65"/>
      <c r="I38" s="65"/>
      <c r="J38" s="65"/>
    </row>
  </sheetData>
  <mergeCells count="6">
    <mergeCell ref="B2:H5"/>
    <mergeCell ref="B37:F37"/>
    <mergeCell ref="D29:E29"/>
    <mergeCell ref="B36:F36"/>
    <mergeCell ref="B9:C9"/>
    <mergeCell ref="F9:G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B2:M56"/>
  <sheetViews>
    <sheetView tabSelected="1" zoomScale="130" zoomScaleNormal="130" workbookViewId="0">
      <selection activeCell="H28" sqref="H28"/>
    </sheetView>
  </sheetViews>
  <sheetFormatPr defaultRowHeight="14.25"/>
  <cols>
    <col min="2" max="2" width="23.75" customWidth="1"/>
    <col min="3" max="3" width="10.625" customWidth="1"/>
    <col min="4" max="4" width="12" customWidth="1"/>
    <col min="6" max="6" width="18.125" customWidth="1"/>
    <col min="7" max="7" width="11.75" customWidth="1"/>
    <col min="8" max="8" width="25.25" customWidth="1"/>
    <col min="9" max="9" width="11.375" customWidth="1"/>
  </cols>
  <sheetData>
    <row r="2" spans="2:13" ht="15.75" customHeight="1">
      <c r="B2" s="122" t="s">
        <v>250</v>
      </c>
      <c r="C2" s="122"/>
      <c r="D2" s="122"/>
      <c r="E2" s="122"/>
      <c r="F2" s="122"/>
      <c r="G2" s="83"/>
      <c r="H2" s="83"/>
    </row>
    <row r="3" spans="2:13" ht="14.25" customHeight="1">
      <c r="B3" s="122"/>
      <c r="C3" s="122"/>
      <c r="D3" s="122"/>
      <c r="E3" s="122"/>
      <c r="F3" s="122"/>
      <c r="G3" s="83"/>
      <c r="H3" s="83"/>
    </row>
    <row r="4" spans="2:13" ht="14.25" customHeight="1">
      <c r="B4" s="122"/>
      <c r="C4" s="122"/>
      <c r="D4" s="122"/>
      <c r="E4" s="122"/>
      <c r="F4" s="122"/>
      <c r="G4" s="83"/>
      <c r="H4" s="83"/>
    </row>
    <row r="5" spans="2:13" ht="14.25" customHeight="1">
      <c r="B5" s="122"/>
      <c r="C5" s="122"/>
      <c r="D5" s="122"/>
      <c r="E5" s="122"/>
      <c r="F5" s="122"/>
      <c r="G5" s="83"/>
      <c r="H5" s="83"/>
    </row>
    <row r="6" spans="2:13" ht="14.25" customHeight="1">
      <c r="B6" s="122"/>
      <c r="C6" s="122"/>
      <c r="D6" s="122"/>
      <c r="E6" s="122"/>
      <c r="F6" s="122"/>
      <c r="G6" s="83"/>
      <c r="H6" s="83"/>
    </row>
    <row r="7" spans="2:13" ht="14.25" customHeight="1">
      <c r="B7" s="83"/>
      <c r="C7" s="83"/>
      <c r="D7" s="83"/>
      <c r="E7" s="83"/>
      <c r="F7" s="83"/>
      <c r="G7" s="83"/>
      <c r="H7" s="83"/>
    </row>
    <row r="8" spans="2:13" ht="14.25" customHeight="1">
      <c r="B8" s="61" t="s">
        <v>246</v>
      </c>
      <c r="C8" s="7" t="s">
        <v>220</v>
      </c>
      <c r="D8" s="7" t="s">
        <v>21</v>
      </c>
      <c r="E8" s="7" t="s">
        <v>257</v>
      </c>
      <c r="F8" s="7" t="s">
        <v>249</v>
      </c>
      <c r="H8" s="96" t="s">
        <v>253</v>
      </c>
    </row>
    <row r="9" spans="2:13" ht="14.25" customHeight="1">
      <c r="B9" s="61" t="s">
        <v>247</v>
      </c>
      <c r="C9" s="61"/>
      <c r="D9" s="84"/>
      <c r="E9" s="61"/>
      <c r="F9" s="61"/>
    </row>
    <row r="10" spans="2:13" ht="14.25" customHeight="1">
      <c r="B10" s="61" t="s">
        <v>248</v>
      </c>
      <c r="C10" s="61"/>
      <c r="D10" s="61"/>
      <c r="E10" s="61"/>
      <c r="F10" s="61"/>
      <c r="H10" s="90" t="s">
        <v>254</v>
      </c>
      <c r="I10" s="61"/>
    </row>
    <row r="11" spans="2:13" ht="14.25" customHeight="1">
      <c r="B11" s="83"/>
      <c r="C11" s="83"/>
      <c r="D11" s="83"/>
      <c r="E11" s="83"/>
      <c r="F11" s="83"/>
      <c r="H11" s="83" t="s">
        <v>255</v>
      </c>
      <c r="I11" s="61"/>
    </row>
    <row r="12" spans="2:13">
      <c r="C12" s="100" t="s">
        <v>256</v>
      </c>
      <c r="D12" s="100"/>
    </row>
    <row r="13" spans="2:13">
      <c r="B13" t="s">
        <v>246</v>
      </c>
      <c r="C13" s="92" t="s">
        <v>247</v>
      </c>
      <c r="D13" s="91" t="s">
        <v>248</v>
      </c>
      <c r="F13" s="13"/>
      <c r="H13" t="s">
        <v>258</v>
      </c>
      <c r="I13" s="61"/>
      <c r="J13" s="13"/>
      <c r="K13" s="13"/>
      <c r="L13" s="13"/>
      <c r="M13" s="13"/>
    </row>
    <row r="14" spans="2:13">
      <c r="C14" s="86">
        <v>4.0773745733679974</v>
      </c>
      <c r="D14" s="86">
        <v>3.7361169200511357</v>
      </c>
      <c r="F14" s="13"/>
      <c r="H14" s="13"/>
      <c r="I14" s="13"/>
      <c r="J14" s="13"/>
      <c r="K14" s="13"/>
      <c r="L14" s="13"/>
      <c r="M14" s="13"/>
    </row>
    <row r="15" spans="2:13">
      <c r="C15" s="86">
        <v>3.1562642145366406</v>
      </c>
      <c r="D15" s="86">
        <v>3.3443822497491782</v>
      </c>
      <c r="F15" s="88"/>
      <c r="H15" s="13" t="s">
        <v>2</v>
      </c>
      <c r="I15" s="61"/>
      <c r="J15" s="13"/>
      <c r="K15" s="121"/>
      <c r="L15" s="121"/>
      <c r="M15" s="13"/>
    </row>
    <row r="16" spans="2:13">
      <c r="C16" s="86">
        <v>4.5294580597477037</v>
      </c>
      <c r="D16" s="86">
        <v>3.129453247153724</v>
      </c>
      <c r="F16" s="87"/>
      <c r="H16" s="87"/>
      <c r="I16" s="13"/>
      <c r="J16" s="13"/>
      <c r="K16" s="13"/>
      <c r="L16" s="13"/>
      <c r="M16" s="13"/>
    </row>
    <row r="17" spans="3:13" ht="15">
      <c r="C17" s="86">
        <v>3.06030267821945</v>
      </c>
      <c r="D17" s="86">
        <v>4.1490010597289073</v>
      </c>
      <c r="F17" s="87"/>
      <c r="H17" s="11">
        <v>0</v>
      </c>
      <c r="M17" s="19" t="s">
        <v>49</v>
      </c>
    </row>
    <row r="18" spans="3:13">
      <c r="C18" s="86">
        <v>2.927265590384486</v>
      </c>
      <c r="D18" s="86">
        <v>3.7955279561418864</v>
      </c>
      <c r="F18" s="87"/>
      <c r="H18" s="18" t="s">
        <v>48</v>
      </c>
      <c r="I18" s="17"/>
      <c r="J18" s="17"/>
      <c r="K18" s="17"/>
      <c r="L18" s="93"/>
      <c r="M18" s="93"/>
    </row>
    <row r="19" spans="3:13">
      <c r="C19" s="86">
        <v>1.708366657309234</v>
      </c>
      <c r="D19" s="86">
        <v>2.9507459965560701</v>
      </c>
      <c r="F19" s="87"/>
      <c r="G19" s="87"/>
      <c r="H19" s="87"/>
      <c r="I19" s="13"/>
      <c r="J19" s="87"/>
      <c r="K19" s="87"/>
      <c r="L19" s="87"/>
      <c r="M19" s="13"/>
    </row>
    <row r="20" spans="3:13" ht="15">
      <c r="C20" s="86">
        <v>2.1877211149479261</v>
      </c>
      <c r="D20" s="86">
        <v>3.2507620597488129</v>
      </c>
      <c r="F20" s="87"/>
      <c r="G20" s="87"/>
      <c r="H20" s="5" t="s">
        <v>261</v>
      </c>
      <c r="I20" s="120"/>
      <c r="J20" s="120"/>
      <c r="K20" s="120"/>
      <c r="L20" s="120"/>
      <c r="M20" s="13"/>
    </row>
    <row r="21" spans="3:13">
      <c r="C21" s="86">
        <v>2.9231992623102268</v>
      </c>
      <c r="D21" s="86">
        <v>3.1976151456791557</v>
      </c>
      <c r="F21" s="87"/>
      <c r="G21" s="87"/>
      <c r="M21" s="13"/>
    </row>
    <row r="22" spans="3:13" ht="15.75">
      <c r="C22" s="86">
        <v>4.1439879207394554</v>
      </c>
      <c r="D22" s="86">
        <v>4.449770593807334</v>
      </c>
      <c r="F22" s="87"/>
      <c r="G22" s="87"/>
      <c r="H22" s="96" t="s">
        <v>252</v>
      </c>
      <c r="I22" s="13"/>
      <c r="J22" s="87"/>
      <c r="K22" s="87"/>
      <c r="L22" s="87"/>
      <c r="M22" s="13"/>
    </row>
    <row r="23" spans="3:13">
      <c r="C23" s="86">
        <v>3.5805262352517455</v>
      </c>
      <c r="D23" s="86">
        <v>3.845433226458117</v>
      </c>
      <c r="F23" s="13"/>
      <c r="G23" s="13"/>
      <c r="H23" s="87"/>
      <c r="I23" s="13"/>
      <c r="J23" s="87"/>
      <c r="K23" s="87"/>
      <c r="L23" s="87"/>
      <c r="M23" s="13"/>
    </row>
    <row r="24" spans="3:13">
      <c r="C24" s="86">
        <v>3.7740697773336431</v>
      </c>
      <c r="D24" s="86">
        <v>3.7176819512996007</v>
      </c>
      <c r="F24" s="13"/>
      <c r="G24" s="13"/>
      <c r="H24" s="87" t="s">
        <v>260</v>
      </c>
      <c r="I24" s="13"/>
      <c r="J24" s="87"/>
      <c r="K24" s="87"/>
      <c r="L24" s="87"/>
      <c r="M24" s="13"/>
    </row>
    <row r="25" spans="3:13">
      <c r="C25" s="86">
        <v>3.2800133833155267</v>
      </c>
      <c r="D25" s="86">
        <v>3.2955785366783674</v>
      </c>
      <c r="H25" s="87" t="s">
        <v>262</v>
      </c>
    </row>
    <row r="26" spans="3:13">
      <c r="C26" s="86">
        <v>3.1611220985872204</v>
      </c>
      <c r="D26" s="86">
        <v>3.6515226236832676</v>
      </c>
      <c r="H26" s="87"/>
    </row>
    <row r="27" spans="3:13">
      <c r="C27" s="86">
        <v>3.5895167040656086</v>
      </c>
      <c r="D27" s="86">
        <v>2.9597260516555979</v>
      </c>
      <c r="H27" t="s">
        <v>237</v>
      </c>
    </row>
    <row r="28" spans="3:13">
      <c r="C28" s="86">
        <v>3.6657231741776921</v>
      </c>
      <c r="D28" s="86">
        <v>2.8218867181084351</v>
      </c>
    </row>
    <row r="29" spans="3:13">
      <c r="C29" s="86">
        <v>3.4586195663144461</v>
      </c>
      <c r="D29" s="86">
        <v>2.9897732100170105</v>
      </c>
      <c r="H29" s="88"/>
      <c r="I29" s="88"/>
      <c r="J29" s="88"/>
    </row>
    <row r="30" spans="3:13">
      <c r="C30" s="86">
        <v>3.7503371952119049</v>
      </c>
      <c r="D30" s="86">
        <v>3.3574075553832516</v>
      </c>
      <c r="H30" s="87"/>
      <c r="I30" s="94"/>
      <c r="J30" s="94"/>
    </row>
    <row r="31" spans="3:13">
      <c r="C31" s="86">
        <v>4.1045003437978451</v>
      </c>
      <c r="D31" s="86">
        <v>4.5723456958757014</v>
      </c>
      <c r="H31" s="87"/>
      <c r="I31" s="94"/>
      <c r="J31" s="94"/>
    </row>
    <row r="32" spans="3:13">
      <c r="C32" s="86">
        <v>4.1932321475690699</v>
      </c>
      <c r="D32" s="86">
        <v>4.0492435199001919</v>
      </c>
      <c r="H32" s="87"/>
      <c r="I32" s="68"/>
      <c r="J32" s="68"/>
    </row>
    <row r="33" spans="3:12">
      <c r="C33" s="86">
        <v>4.0380984539445492</v>
      </c>
      <c r="D33" s="86">
        <v>4.4930321417513186</v>
      </c>
      <c r="H33" s="87"/>
      <c r="I33" s="94"/>
      <c r="J33" s="87"/>
    </row>
    <row r="34" spans="3:12">
      <c r="C34" s="86">
        <v>3.0563103602765476</v>
      </c>
      <c r="D34" s="86">
        <v>3.9884157866498571</v>
      </c>
      <c r="H34" s="87"/>
      <c r="I34" s="68"/>
      <c r="J34" s="87"/>
    </row>
    <row r="35" spans="3:12">
      <c r="C35" s="86">
        <v>2.922733350911876</v>
      </c>
      <c r="D35" s="86">
        <v>3.6222160441201412</v>
      </c>
      <c r="H35" s="87"/>
      <c r="I35" s="68"/>
      <c r="J35" s="87"/>
    </row>
    <row r="36" spans="3:12">
      <c r="C36" s="86">
        <v>2.8639439317124196</v>
      </c>
      <c r="D36" s="86">
        <v>4.2479306410558637</v>
      </c>
      <c r="H36" s="87"/>
      <c r="I36" s="95"/>
      <c r="J36" s="87"/>
    </row>
    <row r="37" spans="3:12">
      <c r="C37" s="86">
        <v>3.5170389348571187</v>
      </c>
      <c r="D37" s="86">
        <v>3.7747616682526131</v>
      </c>
      <c r="H37" s="87"/>
      <c r="I37" s="95"/>
      <c r="J37" s="87"/>
    </row>
    <row r="38" spans="3:12">
      <c r="C38" s="86">
        <v>3.1595530838024568</v>
      </c>
      <c r="D38" s="86">
        <v>2.4045698490471112</v>
      </c>
      <c r="H38" s="87"/>
      <c r="I38" s="95"/>
      <c r="J38" s="87"/>
    </row>
    <row r="39" spans="3:12">
      <c r="C39" s="86">
        <v>2.5774119460186919</v>
      </c>
      <c r="D39" s="86">
        <v>2.3827564371703192</v>
      </c>
      <c r="H39" s="87"/>
      <c r="I39" s="95"/>
      <c r="J39" s="87"/>
    </row>
    <row r="40" spans="3:12">
      <c r="C40" s="86">
        <v>3.5606083467576535</v>
      </c>
      <c r="D40" s="86">
        <v>3.5234426002961117</v>
      </c>
      <c r="H40" s="87"/>
      <c r="I40" s="95"/>
      <c r="J40" s="87"/>
    </row>
    <row r="41" spans="3:12">
      <c r="C41" s="86">
        <v>2.4429150964500148</v>
      </c>
      <c r="D41" s="86">
        <v>3.7267429400589025</v>
      </c>
    </row>
    <row r="42" spans="3:12" ht="15">
      <c r="C42" s="86">
        <v>4.1013411684765018</v>
      </c>
      <c r="D42" s="86">
        <v>4.5127899819152661</v>
      </c>
      <c r="H42" s="5" t="s">
        <v>261</v>
      </c>
    </row>
    <row r="43" spans="3:12">
      <c r="C43" s="86">
        <v>2.1934558428404851</v>
      </c>
      <c r="D43" s="86">
        <v>3.9446643393847625</v>
      </c>
    </row>
    <row r="44" spans="3:12">
      <c r="C44" s="86">
        <v>3.5919160420383558</v>
      </c>
      <c r="D44" s="86">
        <v>2.8487939369614468</v>
      </c>
      <c r="H44" s="120"/>
      <c r="I44" s="120"/>
      <c r="J44" s="120"/>
      <c r="K44" s="120"/>
      <c r="L44" s="97"/>
    </row>
    <row r="45" spans="3:12">
      <c r="C45" s="86">
        <v>3.5473154223075833</v>
      </c>
      <c r="D45" s="86">
        <v>3.3779582589221535</v>
      </c>
    </row>
    <row r="46" spans="3:12">
      <c r="C46" s="86">
        <v>3.3221582764020421</v>
      </c>
      <c r="D46" s="86">
        <v>3.8436455236723122</v>
      </c>
    </row>
    <row r="47" spans="3:12">
      <c r="C47" s="85"/>
      <c r="D47" s="86">
        <v>4.4386604793788864</v>
      </c>
    </row>
    <row r="48" spans="3:12">
      <c r="C48" s="85"/>
      <c r="D48" s="86">
        <v>4.1829846021090633</v>
      </c>
    </row>
    <row r="49" spans="3:4">
      <c r="C49" s="85"/>
      <c r="D49" s="86">
        <v>2.8810327501804567</v>
      </c>
    </row>
    <row r="50" spans="3:4">
      <c r="C50" s="85"/>
      <c r="D50" s="86">
        <v>2.6849899393954546</v>
      </c>
    </row>
    <row r="51" spans="3:4">
      <c r="C51" s="85"/>
      <c r="D51" s="86">
        <v>3.012769829026074</v>
      </c>
    </row>
    <row r="52" spans="3:4">
      <c r="C52" s="85"/>
      <c r="D52" s="86">
        <v>4.301121961204335</v>
      </c>
    </row>
    <row r="53" spans="3:4">
      <c r="C53" s="85"/>
      <c r="D53" s="86">
        <v>4.3339036745482007</v>
      </c>
    </row>
    <row r="54" spans="3:4">
      <c r="C54" s="85"/>
      <c r="D54" s="86">
        <v>4.6151989943854277</v>
      </c>
    </row>
    <row r="55" spans="3:4">
      <c r="C55" s="85"/>
      <c r="D55" s="86">
        <v>4.0849266691356023</v>
      </c>
    </row>
    <row r="56" spans="3:4">
      <c r="C56" s="85"/>
      <c r="D56" s="86">
        <v>3.7420852402891613</v>
      </c>
    </row>
  </sheetData>
  <mergeCells count="5">
    <mergeCell ref="H44:K44"/>
    <mergeCell ref="K15:L15"/>
    <mergeCell ref="B2:F6"/>
    <mergeCell ref="C12:D12"/>
    <mergeCell ref="I20:L2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B1:J53"/>
  <sheetViews>
    <sheetView zoomScale="130" zoomScaleNormal="130" workbookViewId="0">
      <selection activeCell="E33" sqref="E33"/>
    </sheetView>
  </sheetViews>
  <sheetFormatPr defaultRowHeight="14.25"/>
  <cols>
    <col min="2" max="2" width="14.25" style="11" customWidth="1"/>
    <col min="3" max="3" width="14.375" style="11" customWidth="1"/>
    <col min="5" max="5" width="20.125" customWidth="1"/>
    <col min="9" max="9" width="8.125" customWidth="1"/>
    <col min="10" max="10" width="7.5" customWidth="1"/>
  </cols>
  <sheetData>
    <row r="1" spans="2:10" ht="14.25" customHeight="1">
      <c r="B1" s="103" t="s">
        <v>263</v>
      </c>
      <c r="C1" s="103"/>
      <c r="D1" s="103"/>
      <c r="E1" s="103"/>
      <c r="F1" s="103"/>
      <c r="G1" s="103"/>
      <c r="H1" s="103"/>
      <c r="I1" s="103"/>
    </row>
    <row r="2" spans="2:10" ht="15.75" customHeight="1">
      <c r="B2" s="103"/>
      <c r="C2" s="103"/>
      <c r="D2" s="103"/>
      <c r="E2" s="103"/>
      <c r="F2" s="103"/>
      <c r="G2" s="103"/>
      <c r="H2" s="103"/>
      <c r="I2" s="103"/>
    </row>
    <row r="3" spans="2:10" ht="15.75" customHeight="1">
      <c r="B3" s="103"/>
      <c r="C3" s="103"/>
      <c r="D3" s="103"/>
      <c r="E3" s="103"/>
      <c r="F3" s="103"/>
      <c r="G3" s="103"/>
      <c r="H3" s="103"/>
      <c r="I3" s="103"/>
    </row>
    <row r="4" spans="2:10" ht="15.75" customHeight="1">
      <c r="B4" s="103"/>
      <c r="C4" s="103"/>
      <c r="D4" s="103"/>
      <c r="E4" s="103"/>
      <c r="F4" s="103"/>
      <c r="G4" s="103"/>
      <c r="H4" s="103"/>
      <c r="I4" s="103"/>
    </row>
    <row r="5" spans="2:10" ht="15.75">
      <c r="B5" s="55"/>
      <c r="C5" s="55"/>
      <c r="D5" s="98"/>
      <c r="E5" s="98"/>
      <c r="F5" s="98"/>
      <c r="G5" s="98"/>
      <c r="H5" s="98"/>
      <c r="I5" s="83"/>
    </row>
    <row r="6" spans="2:10" ht="15.75">
      <c r="B6" s="123" t="s">
        <v>264</v>
      </c>
      <c r="C6" s="123"/>
      <c r="D6" s="98"/>
      <c r="E6" s="98"/>
      <c r="F6" s="98"/>
      <c r="G6" s="98"/>
      <c r="H6" s="98"/>
      <c r="I6" s="83"/>
    </row>
    <row r="7" spans="2:10" ht="15.75">
      <c r="B7" s="99" t="s">
        <v>265</v>
      </c>
      <c r="C7" s="99" t="s">
        <v>266</v>
      </c>
      <c r="I7" s="83"/>
    </row>
    <row r="8" spans="2:10" ht="15.75">
      <c r="B8" s="86">
        <v>166.62042993259877</v>
      </c>
      <c r="C8" s="86">
        <v>164.51106764294323</v>
      </c>
      <c r="E8" s="96" t="s">
        <v>253</v>
      </c>
    </row>
    <row r="9" spans="2:10">
      <c r="B9" s="86">
        <v>168.90762932319251</v>
      </c>
      <c r="C9" s="86">
        <v>170.47396747444523</v>
      </c>
    </row>
    <row r="10" spans="2:10" ht="15.75">
      <c r="B10" s="86">
        <v>166.22859176179975</v>
      </c>
      <c r="C10" s="86">
        <v>169.27279736706637</v>
      </c>
      <c r="E10" s="90" t="s">
        <v>254</v>
      </c>
      <c r="F10" s="61"/>
    </row>
    <row r="11" spans="2:10" ht="15.75">
      <c r="B11" s="86">
        <v>163.7145841058815</v>
      </c>
      <c r="C11" s="86">
        <v>161.21140949622728</v>
      </c>
      <c r="E11" s="83" t="s">
        <v>255</v>
      </c>
      <c r="F11" s="61"/>
    </row>
    <row r="12" spans="2:10">
      <c r="B12" s="86">
        <v>164.4020825423728</v>
      </c>
      <c r="C12" s="86">
        <v>163.82083101349068</v>
      </c>
    </row>
    <row r="13" spans="2:10">
      <c r="B13" s="86">
        <v>173.23882185421883</v>
      </c>
      <c r="C13" s="86">
        <v>165.95050071488018</v>
      </c>
      <c r="E13" t="s">
        <v>258</v>
      </c>
      <c r="F13" s="61"/>
      <c r="G13" s="13"/>
      <c r="H13" s="13"/>
      <c r="I13" s="13"/>
      <c r="J13" s="13"/>
    </row>
    <row r="14" spans="2:10">
      <c r="B14" s="86">
        <v>168.02474293483886</v>
      </c>
      <c r="C14" s="86">
        <v>167.19306874734698</v>
      </c>
      <c r="E14" s="13"/>
      <c r="F14" s="13"/>
      <c r="G14" s="13"/>
      <c r="H14" s="13"/>
      <c r="I14" s="13"/>
      <c r="J14" s="13"/>
    </row>
    <row r="15" spans="2:10">
      <c r="B15" s="86">
        <v>167.18702528208144</v>
      </c>
      <c r="C15" s="86">
        <v>166.11614111867326</v>
      </c>
      <c r="E15" s="13" t="s">
        <v>2</v>
      </c>
      <c r="F15" s="61"/>
      <c r="G15" s="13"/>
      <c r="H15" s="121"/>
      <c r="I15" s="121"/>
      <c r="J15" s="13"/>
    </row>
    <row r="16" spans="2:10">
      <c r="B16" s="86">
        <v>168.82617256754077</v>
      </c>
      <c r="C16" s="86">
        <v>165.91972586980788</v>
      </c>
      <c r="E16" s="87"/>
      <c r="F16" s="13"/>
      <c r="G16" s="13"/>
      <c r="H16" s="13"/>
      <c r="I16" s="13"/>
      <c r="J16" s="13"/>
    </row>
    <row r="17" spans="2:10" ht="15">
      <c r="B17" s="86">
        <v>165.14232803358811</v>
      </c>
      <c r="C17" s="86">
        <v>166.37801379261887</v>
      </c>
      <c r="E17" s="11">
        <v>0</v>
      </c>
      <c r="J17" s="19" t="s">
        <v>49</v>
      </c>
    </row>
    <row r="18" spans="2:10">
      <c r="B18" s="86">
        <v>165.60537065827577</v>
      </c>
      <c r="C18" s="86">
        <v>167.50145893753157</v>
      </c>
      <c r="E18" s="18" t="s">
        <v>48</v>
      </c>
      <c r="F18" s="17"/>
      <c r="G18" s="17"/>
      <c r="H18" s="17"/>
      <c r="I18" s="93"/>
      <c r="J18" s="93"/>
    </row>
    <row r="19" spans="2:10">
      <c r="B19" s="86">
        <v>164.42388954231194</v>
      </c>
      <c r="C19" s="86">
        <v>166.60325288399704</v>
      </c>
      <c r="E19" s="87"/>
      <c r="F19" s="13"/>
      <c r="G19" s="87"/>
      <c r="H19" s="87"/>
      <c r="I19" s="87"/>
      <c r="J19" s="13"/>
    </row>
    <row r="20" spans="2:10" ht="15">
      <c r="B20" s="86">
        <v>160.75229974460728</v>
      </c>
      <c r="C20" s="86">
        <v>167.99475031008129</v>
      </c>
      <c r="E20" s="5" t="s">
        <v>261</v>
      </c>
      <c r="F20" s="120"/>
      <c r="G20" s="120"/>
      <c r="H20" s="120"/>
      <c r="I20" s="120"/>
      <c r="J20" s="13"/>
    </row>
    <row r="21" spans="2:10">
      <c r="B21" s="86">
        <v>165.61089770305318</v>
      </c>
      <c r="C21" s="86">
        <v>166.42003340281022</v>
      </c>
      <c r="J21" s="13"/>
    </row>
    <row r="22" spans="2:10" ht="15.75">
      <c r="B22" s="86">
        <v>174.30105636861174</v>
      </c>
      <c r="C22" s="86">
        <v>165.15308786552865</v>
      </c>
      <c r="E22" s="96" t="s">
        <v>252</v>
      </c>
      <c r="F22" s="13"/>
      <c r="G22" s="87"/>
      <c r="H22" s="87"/>
      <c r="I22" s="87"/>
      <c r="J22" s="13"/>
    </row>
    <row r="23" spans="2:10">
      <c r="B23" s="86">
        <v>171.40578030278323</v>
      </c>
      <c r="C23" s="86">
        <v>165.43581993688363</v>
      </c>
      <c r="E23" s="87"/>
      <c r="F23" s="13"/>
      <c r="G23" s="87"/>
      <c r="H23" s="87"/>
      <c r="I23" s="87"/>
      <c r="J23" s="13"/>
    </row>
    <row r="24" spans="2:10">
      <c r="B24" s="86">
        <v>169.52596644016796</v>
      </c>
      <c r="C24" s="86">
        <v>169.39772455885773</v>
      </c>
      <c r="E24" s="87" t="s">
        <v>260</v>
      </c>
      <c r="F24" s="13"/>
      <c r="G24" s="87"/>
      <c r="H24" s="87"/>
      <c r="I24" s="87"/>
      <c r="J24" s="13"/>
    </row>
    <row r="25" spans="2:10">
      <c r="B25" s="86">
        <v>157.48125789371318</v>
      </c>
      <c r="C25" s="86">
        <v>170.08840811400674</v>
      </c>
      <c r="E25" s="87" t="s">
        <v>262</v>
      </c>
    </row>
    <row r="26" spans="2:10">
      <c r="B26" s="86">
        <v>162.2877274357312</v>
      </c>
      <c r="C26" s="86">
        <v>162.51132153343875</v>
      </c>
      <c r="E26" s="87"/>
    </row>
    <row r="27" spans="2:10">
      <c r="B27" s="86">
        <v>164.45013283003266</v>
      </c>
      <c r="C27" s="86">
        <v>165.70088125377893</v>
      </c>
      <c r="E27" t="s">
        <v>238</v>
      </c>
    </row>
    <row r="28" spans="2:10">
      <c r="B28" s="86">
        <v>163.29522060089278</v>
      </c>
      <c r="C28" s="86">
        <v>162.33603498336393</v>
      </c>
    </row>
    <row r="29" spans="2:10">
      <c r="B29" s="86">
        <v>169.4925111323106</v>
      </c>
      <c r="C29" s="86">
        <v>167.31744587674271</v>
      </c>
      <c r="E29" t="s">
        <v>238</v>
      </c>
    </row>
    <row r="30" spans="2:10">
      <c r="B30" s="86">
        <v>166.86753930200996</v>
      </c>
      <c r="C30" s="86">
        <v>169.61558364642784</v>
      </c>
    </row>
    <row r="31" spans="2:10">
      <c r="B31" s="86">
        <v>164.88797408412995</v>
      </c>
      <c r="C31" s="86">
        <v>166.43903347472602</v>
      </c>
      <c r="E31" s="88"/>
      <c r="F31" s="88"/>
      <c r="G31" s="88"/>
      <c r="H31" s="13"/>
      <c r="I31" s="13"/>
    </row>
    <row r="32" spans="2:10">
      <c r="B32" s="86">
        <v>165.82094168454989</v>
      </c>
      <c r="C32" s="86">
        <v>165.67891313685337</v>
      </c>
      <c r="E32" s="87"/>
      <c r="F32" s="87"/>
      <c r="G32" s="87"/>
      <c r="H32" s="13"/>
      <c r="I32" s="13"/>
    </row>
    <row r="33" spans="2:9">
      <c r="B33" s="86">
        <v>164.00974783294134</v>
      </c>
      <c r="E33" s="87"/>
      <c r="F33" s="87"/>
      <c r="G33" s="87"/>
      <c r="H33" s="13"/>
      <c r="I33" s="13"/>
    </row>
    <row r="34" spans="2:9">
      <c r="B34" s="86">
        <v>166.38775274343845</v>
      </c>
      <c r="E34" s="87"/>
      <c r="F34" s="87"/>
      <c r="G34" s="87"/>
      <c r="H34" s="13"/>
      <c r="I34" s="13"/>
    </row>
    <row r="35" spans="2:9">
      <c r="B35" s="86">
        <v>164.06717537477437</v>
      </c>
      <c r="E35" s="87"/>
      <c r="F35" s="87"/>
      <c r="G35" s="87"/>
      <c r="H35" s="13"/>
      <c r="I35" s="13"/>
    </row>
    <row r="36" spans="2:9">
      <c r="B36" s="86">
        <v>165.36979156710788</v>
      </c>
      <c r="E36" s="87"/>
      <c r="F36" s="87"/>
      <c r="G36" s="87"/>
      <c r="H36" s="13"/>
      <c r="I36" s="13"/>
    </row>
    <row r="37" spans="2:9">
      <c r="B37" s="86">
        <v>165.77720965499668</v>
      </c>
      <c r="E37" s="87"/>
      <c r="F37" s="87"/>
      <c r="G37" s="87"/>
      <c r="H37" s="13"/>
      <c r="I37" s="13"/>
    </row>
    <row r="38" spans="2:9">
      <c r="B38" s="86">
        <v>166.5588957720762</v>
      </c>
      <c r="E38" s="87"/>
      <c r="F38" s="87"/>
      <c r="G38" s="87"/>
      <c r="H38" s="13"/>
      <c r="I38" s="13"/>
    </row>
    <row r="39" spans="2:9">
      <c r="B39" s="86">
        <v>163.42414563580735</v>
      </c>
      <c r="E39" s="87"/>
      <c r="F39" s="87"/>
      <c r="G39" s="87"/>
      <c r="H39" s="13"/>
      <c r="I39" s="13"/>
    </row>
    <row r="40" spans="2:9">
      <c r="B40" s="86">
        <v>164.14455400165809</v>
      </c>
      <c r="E40" s="87"/>
      <c r="F40" s="87"/>
      <c r="G40" s="87"/>
      <c r="H40" s="13"/>
      <c r="I40" s="13"/>
    </row>
    <row r="41" spans="2:9">
      <c r="B41" s="86">
        <v>160.5000825392641</v>
      </c>
      <c r="E41" s="87"/>
      <c r="F41" s="87"/>
      <c r="G41" s="87"/>
      <c r="H41" s="13"/>
      <c r="I41" s="13"/>
    </row>
    <row r="42" spans="2:9" ht="15">
      <c r="B42" s="86">
        <v>163.77338730392569</v>
      </c>
      <c r="E42" s="5" t="s">
        <v>261</v>
      </c>
    </row>
    <row r="43" spans="2:9">
      <c r="B43" s="86">
        <v>164.80525970194196</v>
      </c>
    </row>
    <row r="44" spans="2:9">
      <c r="B44" s="86">
        <v>157.5552340099681</v>
      </c>
      <c r="E44" s="120"/>
      <c r="F44" s="120"/>
      <c r="G44" s="120"/>
      <c r="H44" s="120"/>
      <c r="I44" s="97"/>
    </row>
    <row r="45" spans="2:9">
      <c r="B45" s="86">
        <v>166.67909882101287</v>
      </c>
    </row>
    <row r="46" spans="2:9">
      <c r="B46" s="86">
        <v>163.73767722227842</v>
      </c>
    </row>
    <row r="47" spans="2:9">
      <c r="B47" s="86">
        <v>162.357161444496</v>
      </c>
    </row>
    <row r="48" spans="2:9">
      <c r="B48" s="86">
        <v>171.22167028985916</v>
      </c>
    </row>
    <row r="49" spans="2:3">
      <c r="B49" s="86">
        <v>170.09581371069419</v>
      </c>
    </row>
    <row r="50" spans="2:3">
      <c r="B50" s="86">
        <v>163.81424592139285</v>
      </c>
    </row>
    <row r="51" spans="2:3">
      <c r="B51" s="85"/>
    </row>
    <row r="53" spans="2:3">
      <c r="B53" s="85"/>
      <c r="C53" s="85"/>
    </row>
  </sheetData>
  <mergeCells count="5">
    <mergeCell ref="B6:C6"/>
    <mergeCell ref="H15:I15"/>
    <mergeCell ref="F20:I20"/>
    <mergeCell ref="E44:H44"/>
    <mergeCell ref="B1:I4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TESTY</vt:lpstr>
      <vt:lpstr>M=Mo test U</vt:lpstr>
      <vt:lpstr>M=Mo test t</vt:lpstr>
      <vt:lpstr>P=Po test U</vt:lpstr>
      <vt:lpstr>P1=P2 test U</vt:lpstr>
      <vt:lpstr>1. M1=M2</vt:lpstr>
      <vt:lpstr>2. M1=M2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Wiola</dc:creator>
  <cp:lastModifiedBy>wiola</cp:lastModifiedBy>
  <dcterms:created xsi:type="dcterms:W3CDTF">2014-05-13T12:36:47Z</dcterms:created>
  <dcterms:modified xsi:type="dcterms:W3CDTF">2016-12-03T20:15:36Z</dcterms:modified>
</cp:coreProperties>
</file>